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log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&quot;R&quot;;-0.00&quot;R&quot;;0.00&quot;R&quot;"/>
    <numFmt numFmtId="165" formatCode="#,##0.00;(#,##0.00);-"/>
    <numFmt numFmtId="166" formatCode="0.0%"/>
    <numFmt numFmtId="167" formatCode="0.00&quot;R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0000FF"/>
    </font>
    <font>
      <name val="Arial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1" fillId="2" borderId="0" pivotButton="0" quotePrefix="0" xfId="0"/>
    <xf numFmtId="1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ont>
        <name val="Arial"/>
        <color rgb="0016A34A"/>
      </font>
    </dxf>
    <dxf>
      <font>
        <name val="Arial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5" customWidth="1" min="9" max="9"/>
    <col width="14" customWidth="1" min="10" max="10"/>
    <col width="12" customWidth="1" min="11" max="11"/>
    <col width="13" customWidth="1" min="12" max="12"/>
    <col width="12" customWidth="1" min="13" max="13"/>
    <col width="12" customWidth="1" min="14" max="14"/>
    <col width="12" customWidth="1" min="15" max="15"/>
    <col width="19" customWidth="1" min="16" max="16"/>
    <col width="12" customWidth="1" min="17" max="17"/>
  </cols>
  <sheetData>
    <row r="1">
      <c r="A1" s="1" t="inlineStr">
        <is>
          <t>Date</t>
        </is>
      </c>
      <c r="B1" s="1" t="inlineStr">
        <is>
          <t>Symbol</t>
        </is>
      </c>
      <c r="C1" s="1" t="inlineStr">
        <is>
          <t>Direction</t>
        </is>
      </c>
      <c r="D1" s="1" t="inlineStr">
        <is>
          <t>Entry</t>
        </is>
      </c>
      <c r="E1" s="1" t="inlineStr">
        <is>
          <t>Stop loss</t>
        </is>
      </c>
      <c r="F1" s="1" t="inlineStr">
        <is>
          <t>Target</t>
        </is>
      </c>
      <c r="G1" s="1" t="inlineStr">
        <is>
          <t>Exit</t>
        </is>
      </c>
      <c r="H1" s="1" t="inlineStr">
        <is>
          <t>Size</t>
        </is>
      </c>
      <c r="I1" s="1" t="inlineStr">
        <is>
          <t>Risk amount</t>
        </is>
      </c>
      <c r="J1" s="1" t="inlineStr">
        <is>
          <t>R multiple</t>
        </is>
      </c>
      <c r="K1" s="1" t="inlineStr">
        <is>
          <t>P&amp;L</t>
        </is>
      </c>
      <c r="L1" s="1" t="inlineStr">
        <is>
          <t>Contracts</t>
        </is>
      </c>
      <c r="M1" s="1" t="inlineStr">
        <is>
          <t>Ticks</t>
        </is>
      </c>
      <c r="N1" s="1" t="inlineStr">
        <is>
          <t>Setup</t>
        </is>
      </c>
      <c r="O1" s="1" t="inlineStr">
        <is>
          <t>Emotion</t>
        </is>
      </c>
      <c r="P1" s="1" t="inlineStr">
        <is>
          <t>Followed rules?</t>
        </is>
      </c>
      <c r="Q1" s="1" t="inlineStr">
        <is>
          <t>Notes</t>
        </is>
      </c>
    </row>
    <row r="2">
      <c r="A2" s="2" t="inlineStr">
        <is>
          <t>2026-10-01</t>
        </is>
      </c>
      <c r="B2" s="2" t="inlineStr">
        <is>
          <t>ES</t>
        </is>
      </c>
      <c r="C2" s="2" t="inlineStr">
        <is>
          <t>Long</t>
        </is>
      </c>
      <c r="D2" s="2" t="n">
        <v>5210.25</v>
      </c>
      <c r="E2" s="2" t="n">
        <v>5205.25</v>
      </c>
      <c r="F2" s="2" t="n">
        <v>5225.25</v>
      </c>
      <c r="G2" s="2" t="n">
        <v>5222</v>
      </c>
      <c r="H2" s="2" t="n">
        <v>2</v>
      </c>
      <c r="I2" s="2" t="n">
        <v>500</v>
      </c>
      <c r="J2" s="3">
        <f>IF(OR(D2="",E2="",G2="",D2=E2),"",IF(C2="Short",(D2-G2)/(E2-D2),(G2-D2)/(D2-E2)))</f>
        <v/>
      </c>
      <c r="K2" s="4">
        <f>IF(OR(J2="",I2=""),"",J2*I2)</f>
        <v/>
      </c>
      <c r="L2" s="2" t="n">
        <v>2</v>
      </c>
      <c r="M2" s="2" t="n">
        <v>47</v>
      </c>
      <c r="N2" s="2" t="inlineStr">
        <is>
          <t>Trend pullback</t>
        </is>
      </c>
      <c r="O2" s="2" t="inlineStr">
        <is>
          <t>Calm</t>
        </is>
      </c>
      <c r="P2" s="2" t="inlineStr">
        <is>
          <t>Yes</t>
        </is>
      </c>
      <c r="Q2" s="2" t="inlineStr">
        <is>
          <t>Example row — replace with your own trade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3">
        <f>IF(OR(D3="",E3="",G3="",D3=E3),"",IF(C3="Short",(D3-G3)/(E3-D3),(G3-D3)/(D3-E3)))</f>
        <v/>
      </c>
      <c r="K3" s="4">
        <f>IF(OR(J3="",I3=""),"",J3*I3)</f>
        <v/>
      </c>
      <c r="L3" s="2" t="n"/>
      <c r="M3" s="2" t="n"/>
      <c r="N3" s="2" t="n"/>
      <c r="O3" s="2" t="n"/>
      <c r="P3" s="2" t="n"/>
      <c r="Q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3">
        <f>IF(OR(D4="",E4="",G4="",D4=E4),"",IF(C4="Short",(D4-G4)/(E4-D4),(G4-D4)/(D4-E4)))</f>
        <v/>
      </c>
      <c r="K4" s="4">
        <f>IF(OR(J4="",I4=""),"",J4*I4)</f>
        <v/>
      </c>
      <c r="L4" s="2" t="n"/>
      <c r="M4" s="2" t="n"/>
      <c r="N4" s="2" t="n"/>
      <c r="O4" s="2" t="n"/>
      <c r="P4" s="2" t="n"/>
      <c r="Q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3">
        <f>IF(OR(D5="",E5="",G5="",D5=E5),"",IF(C5="Short",(D5-G5)/(E5-D5),(G5-D5)/(D5-E5)))</f>
        <v/>
      </c>
      <c r="K5" s="4">
        <f>IF(OR(J5="",I5=""),"",J5*I5)</f>
        <v/>
      </c>
      <c r="L5" s="2" t="n"/>
      <c r="M5" s="2" t="n"/>
      <c r="N5" s="2" t="n"/>
      <c r="O5" s="2" t="n"/>
      <c r="P5" s="2" t="n"/>
      <c r="Q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3">
        <f>IF(OR(D6="",E6="",G6="",D6=E6),"",IF(C6="Short",(D6-G6)/(E6-D6),(G6-D6)/(D6-E6)))</f>
        <v/>
      </c>
      <c r="K6" s="4">
        <f>IF(OR(J6="",I6=""),"",J6*I6)</f>
        <v/>
      </c>
      <c r="L6" s="2" t="n"/>
      <c r="M6" s="2" t="n"/>
      <c r="N6" s="2" t="n"/>
      <c r="O6" s="2" t="n"/>
      <c r="P6" s="2" t="n"/>
      <c r="Q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3">
        <f>IF(OR(D7="",E7="",G7="",D7=E7),"",IF(C7="Short",(D7-G7)/(E7-D7),(G7-D7)/(D7-E7)))</f>
        <v/>
      </c>
      <c r="K7" s="4">
        <f>IF(OR(J7="",I7=""),"",J7*I7)</f>
        <v/>
      </c>
      <c r="L7" s="2" t="n"/>
      <c r="M7" s="2" t="n"/>
      <c r="N7" s="2" t="n"/>
      <c r="O7" s="2" t="n"/>
      <c r="P7" s="2" t="n"/>
      <c r="Q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3">
        <f>IF(OR(D8="",E8="",G8="",D8=E8),"",IF(C8="Short",(D8-G8)/(E8-D8),(G8-D8)/(D8-E8)))</f>
        <v/>
      </c>
      <c r="K8" s="4">
        <f>IF(OR(J8="",I8=""),"",J8*I8)</f>
        <v/>
      </c>
      <c r="L8" s="2" t="n"/>
      <c r="M8" s="2" t="n"/>
      <c r="N8" s="2" t="n"/>
      <c r="O8" s="2" t="n"/>
      <c r="P8" s="2" t="n"/>
      <c r="Q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3">
        <f>IF(OR(D9="",E9="",G9="",D9=E9),"",IF(C9="Short",(D9-G9)/(E9-D9),(G9-D9)/(D9-E9)))</f>
        <v/>
      </c>
      <c r="K9" s="4">
        <f>IF(OR(J9="",I9=""),"",J9*I9)</f>
        <v/>
      </c>
      <c r="L9" s="2" t="n"/>
      <c r="M9" s="2" t="n"/>
      <c r="N9" s="2" t="n"/>
      <c r="O9" s="2" t="n"/>
      <c r="P9" s="2" t="n"/>
      <c r="Q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3">
        <f>IF(OR(D10="",E10="",G10="",D10=E10),"",IF(C10="Short",(D10-G10)/(E10-D10),(G10-D10)/(D10-E10)))</f>
        <v/>
      </c>
      <c r="K10" s="4">
        <f>IF(OR(J10="",I10=""),"",J10*I10)</f>
        <v/>
      </c>
      <c r="L10" s="2" t="n"/>
      <c r="M10" s="2" t="n"/>
      <c r="N10" s="2" t="n"/>
      <c r="O10" s="2" t="n"/>
      <c r="P10" s="2" t="n"/>
      <c r="Q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3">
        <f>IF(OR(D11="",E11="",G11="",D11=E11),"",IF(C11="Short",(D11-G11)/(E11-D11),(G11-D11)/(D11-E11)))</f>
        <v/>
      </c>
      <c r="K11" s="4">
        <f>IF(OR(J11="",I11=""),"",J11*I11)</f>
        <v/>
      </c>
      <c r="L11" s="2" t="n"/>
      <c r="M11" s="2" t="n"/>
      <c r="N11" s="2" t="n"/>
      <c r="O11" s="2" t="n"/>
      <c r="P11" s="2" t="n"/>
      <c r="Q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3">
        <f>IF(OR(D12="",E12="",G12="",D12=E12),"",IF(C12="Short",(D12-G12)/(E12-D12),(G12-D12)/(D12-E12)))</f>
        <v/>
      </c>
      <c r="K12" s="4">
        <f>IF(OR(J12="",I12=""),"",J12*I12)</f>
        <v/>
      </c>
      <c r="L12" s="2" t="n"/>
      <c r="M12" s="2" t="n"/>
      <c r="N12" s="2" t="n"/>
      <c r="O12" s="2" t="n"/>
      <c r="P12" s="2" t="n"/>
      <c r="Q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3">
        <f>IF(OR(D13="",E13="",G13="",D13=E13),"",IF(C13="Short",(D13-G13)/(E13-D13),(G13-D13)/(D13-E13)))</f>
        <v/>
      </c>
      <c r="K13" s="4">
        <f>IF(OR(J13="",I13=""),"",J13*I13)</f>
        <v/>
      </c>
      <c r="L13" s="2" t="n"/>
      <c r="M13" s="2" t="n"/>
      <c r="N13" s="2" t="n"/>
      <c r="O13" s="2" t="n"/>
      <c r="P13" s="2" t="n"/>
      <c r="Q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3">
        <f>IF(OR(D14="",E14="",G14="",D14=E14),"",IF(C14="Short",(D14-G14)/(E14-D14),(G14-D14)/(D14-E14)))</f>
        <v/>
      </c>
      <c r="K14" s="4">
        <f>IF(OR(J14="",I14=""),"",J14*I14)</f>
        <v/>
      </c>
      <c r="L14" s="2" t="n"/>
      <c r="M14" s="2" t="n"/>
      <c r="N14" s="2" t="n"/>
      <c r="O14" s="2" t="n"/>
      <c r="P14" s="2" t="n"/>
      <c r="Q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3">
        <f>IF(OR(D15="",E15="",G15="",D15=E15),"",IF(C15="Short",(D15-G15)/(E15-D15),(G15-D15)/(D15-E15)))</f>
        <v/>
      </c>
      <c r="K15" s="4">
        <f>IF(OR(J15="",I15=""),"",J15*I15)</f>
        <v/>
      </c>
      <c r="L15" s="2" t="n"/>
      <c r="M15" s="2" t="n"/>
      <c r="N15" s="2" t="n"/>
      <c r="O15" s="2" t="n"/>
      <c r="P15" s="2" t="n"/>
      <c r="Q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3">
        <f>IF(OR(D16="",E16="",G16="",D16=E16),"",IF(C16="Short",(D16-G16)/(E16-D16),(G16-D16)/(D16-E16)))</f>
        <v/>
      </c>
      <c r="K16" s="4">
        <f>IF(OR(J16="",I16=""),"",J16*I16)</f>
        <v/>
      </c>
      <c r="L16" s="2" t="n"/>
      <c r="M16" s="2" t="n"/>
      <c r="N16" s="2" t="n"/>
      <c r="O16" s="2" t="n"/>
      <c r="P16" s="2" t="n"/>
      <c r="Q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3">
        <f>IF(OR(D17="",E17="",G17="",D17=E17),"",IF(C17="Short",(D17-G17)/(E17-D17),(G17-D17)/(D17-E17)))</f>
        <v/>
      </c>
      <c r="K17" s="4">
        <f>IF(OR(J17="",I17=""),"",J17*I17)</f>
        <v/>
      </c>
      <c r="L17" s="2" t="n"/>
      <c r="M17" s="2" t="n"/>
      <c r="N17" s="2" t="n"/>
      <c r="O17" s="2" t="n"/>
      <c r="P17" s="2" t="n"/>
      <c r="Q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3">
        <f>IF(OR(D18="",E18="",G18="",D18=E18),"",IF(C18="Short",(D18-G18)/(E18-D18),(G18-D18)/(D18-E18)))</f>
        <v/>
      </c>
      <c r="K18" s="4">
        <f>IF(OR(J18="",I18=""),"",J18*I18)</f>
        <v/>
      </c>
      <c r="L18" s="2" t="n"/>
      <c r="M18" s="2" t="n"/>
      <c r="N18" s="2" t="n"/>
      <c r="O18" s="2" t="n"/>
      <c r="P18" s="2" t="n"/>
      <c r="Q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3">
        <f>IF(OR(D19="",E19="",G19="",D19=E19),"",IF(C19="Short",(D19-G19)/(E19-D19),(G19-D19)/(D19-E19)))</f>
        <v/>
      </c>
      <c r="K19" s="4">
        <f>IF(OR(J19="",I19=""),"",J19*I19)</f>
        <v/>
      </c>
      <c r="L19" s="2" t="n"/>
      <c r="M19" s="2" t="n"/>
      <c r="N19" s="2" t="n"/>
      <c r="O19" s="2" t="n"/>
      <c r="P19" s="2" t="n"/>
      <c r="Q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3">
        <f>IF(OR(D20="",E20="",G20="",D20=E20),"",IF(C20="Short",(D20-G20)/(E20-D20),(G20-D20)/(D20-E20)))</f>
        <v/>
      </c>
      <c r="K20" s="4">
        <f>IF(OR(J20="",I20=""),"",J20*I20)</f>
        <v/>
      </c>
      <c r="L20" s="2" t="n"/>
      <c r="M20" s="2" t="n"/>
      <c r="N20" s="2" t="n"/>
      <c r="O20" s="2" t="n"/>
      <c r="P20" s="2" t="n"/>
      <c r="Q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3">
        <f>IF(OR(D21="",E21="",G21="",D21=E21),"",IF(C21="Short",(D21-G21)/(E21-D21),(G21-D21)/(D21-E21)))</f>
        <v/>
      </c>
      <c r="K21" s="4">
        <f>IF(OR(J21="",I21=""),"",J21*I21)</f>
        <v/>
      </c>
      <c r="L21" s="2" t="n"/>
      <c r="M21" s="2" t="n"/>
      <c r="N21" s="2" t="n"/>
      <c r="O21" s="2" t="n"/>
      <c r="P21" s="2" t="n"/>
      <c r="Q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3">
        <f>IF(OR(D22="",E22="",G22="",D22=E22),"",IF(C22="Short",(D22-G22)/(E22-D22),(G22-D22)/(D22-E22)))</f>
        <v/>
      </c>
      <c r="K22" s="4">
        <f>IF(OR(J22="",I22=""),"",J22*I22)</f>
        <v/>
      </c>
      <c r="L22" s="2" t="n"/>
      <c r="M22" s="2" t="n"/>
      <c r="N22" s="2" t="n"/>
      <c r="O22" s="2" t="n"/>
      <c r="P22" s="2" t="n"/>
      <c r="Q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3">
        <f>IF(OR(D23="",E23="",G23="",D23=E23),"",IF(C23="Short",(D23-G23)/(E23-D23),(G23-D23)/(D23-E23)))</f>
        <v/>
      </c>
      <c r="K23" s="4">
        <f>IF(OR(J23="",I23=""),"",J23*I23)</f>
        <v/>
      </c>
      <c r="L23" s="2" t="n"/>
      <c r="M23" s="2" t="n"/>
      <c r="N23" s="2" t="n"/>
      <c r="O23" s="2" t="n"/>
      <c r="P23" s="2" t="n"/>
      <c r="Q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3">
        <f>IF(OR(D24="",E24="",G24="",D24=E24),"",IF(C24="Short",(D24-G24)/(E24-D24),(G24-D24)/(D24-E24)))</f>
        <v/>
      </c>
      <c r="K24" s="4">
        <f>IF(OR(J24="",I24=""),"",J24*I24)</f>
        <v/>
      </c>
      <c r="L24" s="2" t="n"/>
      <c r="M24" s="2" t="n"/>
      <c r="N24" s="2" t="n"/>
      <c r="O24" s="2" t="n"/>
      <c r="P24" s="2" t="n"/>
      <c r="Q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3">
        <f>IF(OR(D25="",E25="",G25="",D25=E25),"",IF(C25="Short",(D25-G25)/(E25-D25),(G25-D25)/(D25-E25)))</f>
        <v/>
      </c>
      <c r="K25" s="4">
        <f>IF(OR(J25="",I25=""),"",J25*I25)</f>
        <v/>
      </c>
      <c r="L25" s="2" t="n"/>
      <c r="M25" s="2" t="n"/>
      <c r="N25" s="2" t="n"/>
      <c r="O25" s="2" t="n"/>
      <c r="P25" s="2" t="n"/>
      <c r="Q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3">
        <f>IF(OR(D26="",E26="",G26="",D26=E26),"",IF(C26="Short",(D26-G26)/(E26-D26),(G26-D26)/(D26-E26)))</f>
        <v/>
      </c>
      <c r="K26" s="4">
        <f>IF(OR(J26="",I26=""),"",J26*I26)</f>
        <v/>
      </c>
      <c r="L26" s="2" t="n"/>
      <c r="M26" s="2" t="n"/>
      <c r="N26" s="2" t="n"/>
      <c r="O26" s="2" t="n"/>
      <c r="P26" s="2" t="n"/>
      <c r="Q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3">
        <f>IF(OR(D27="",E27="",G27="",D27=E27),"",IF(C27="Short",(D27-G27)/(E27-D27),(G27-D27)/(D27-E27)))</f>
        <v/>
      </c>
      <c r="K27" s="4">
        <f>IF(OR(J27="",I27=""),"",J27*I27)</f>
        <v/>
      </c>
      <c r="L27" s="2" t="n"/>
      <c r="M27" s="2" t="n"/>
      <c r="N27" s="2" t="n"/>
      <c r="O27" s="2" t="n"/>
      <c r="P27" s="2" t="n"/>
      <c r="Q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3">
        <f>IF(OR(D28="",E28="",G28="",D28=E28),"",IF(C28="Short",(D28-G28)/(E28-D28),(G28-D28)/(D28-E28)))</f>
        <v/>
      </c>
      <c r="K28" s="4">
        <f>IF(OR(J28="",I28=""),"",J28*I28)</f>
        <v/>
      </c>
      <c r="L28" s="2" t="n"/>
      <c r="M28" s="2" t="n"/>
      <c r="N28" s="2" t="n"/>
      <c r="O28" s="2" t="n"/>
      <c r="P28" s="2" t="n"/>
      <c r="Q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3">
        <f>IF(OR(D29="",E29="",G29="",D29=E29),"",IF(C29="Short",(D29-G29)/(E29-D29),(G29-D29)/(D29-E29)))</f>
        <v/>
      </c>
      <c r="K29" s="4">
        <f>IF(OR(J29="",I29=""),"",J29*I29)</f>
        <v/>
      </c>
      <c r="L29" s="2" t="n"/>
      <c r="M29" s="2" t="n"/>
      <c r="N29" s="2" t="n"/>
      <c r="O29" s="2" t="n"/>
      <c r="P29" s="2" t="n"/>
      <c r="Q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3">
        <f>IF(OR(D30="",E30="",G30="",D30=E30),"",IF(C30="Short",(D30-G30)/(E30-D30),(G30-D30)/(D30-E30)))</f>
        <v/>
      </c>
      <c r="K30" s="4">
        <f>IF(OR(J30="",I30=""),"",J30*I30)</f>
        <v/>
      </c>
      <c r="L30" s="2" t="n"/>
      <c r="M30" s="2" t="n"/>
      <c r="N30" s="2" t="n"/>
      <c r="O30" s="2" t="n"/>
      <c r="P30" s="2" t="n"/>
      <c r="Q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3">
        <f>IF(OR(D31="",E31="",G31="",D31=E31),"",IF(C31="Short",(D31-G31)/(E31-D31),(G31-D31)/(D31-E31)))</f>
        <v/>
      </c>
      <c r="K31" s="4">
        <f>IF(OR(J31="",I31=""),"",J31*I31)</f>
        <v/>
      </c>
      <c r="L31" s="2" t="n"/>
      <c r="M31" s="2" t="n"/>
      <c r="N31" s="2" t="n"/>
      <c r="O31" s="2" t="n"/>
      <c r="P31" s="2" t="n"/>
      <c r="Q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3">
        <f>IF(OR(D32="",E32="",G32="",D32=E32),"",IF(C32="Short",(D32-G32)/(E32-D32),(G32-D32)/(D32-E32)))</f>
        <v/>
      </c>
      <c r="K32" s="4">
        <f>IF(OR(J32="",I32=""),"",J32*I32)</f>
        <v/>
      </c>
      <c r="L32" s="2" t="n"/>
      <c r="M32" s="2" t="n"/>
      <c r="N32" s="2" t="n"/>
      <c r="O32" s="2" t="n"/>
      <c r="P32" s="2" t="n"/>
      <c r="Q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3">
        <f>IF(OR(D33="",E33="",G33="",D33=E33),"",IF(C33="Short",(D33-G33)/(E33-D33),(G33-D33)/(D33-E33)))</f>
        <v/>
      </c>
      <c r="K33" s="4">
        <f>IF(OR(J33="",I33=""),"",J33*I33)</f>
        <v/>
      </c>
      <c r="L33" s="2" t="n"/>
      <c r="M33" s="2" t="n"/>
      <c r="N33" s="2" t="n"/>
      <c r="O33" s="2" t="n"/>
      <c r="P33" s="2" t="n"/>
      <c r="Q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3">
        <f>IF(OR(D34="",E34="",G34="",D34=E34),"",IF(C34="Short",(D34-G34)/(E34-D34),(G34-D34)/(D34-E34)))</f>
        <v/>
      </c>
      <c r="K34" s="4">
        <f>IF(OR(J34="",I34=""),"",J34*I34)</f>
        <v/>
      </c>
      <c r="L34" s="2" t="n"/>
      <c r="M34" s="2" t="n"/>
      <c r="N34" s="2" t="n"/>
      <c r="O34" s="2" t="n"/>
      <c r="P34" s="2" t="n"/>
      <c r="Q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3">
        <f>IF(OR(D35="",E35="",G35="",D35=E35),"",IF(C35="Short",(D35-G35)/(E35-D35),(G35-D35)/(D35-E35)))</f>
        <v/>
      </c>
      <c r="K35" s="4">
        <f>IF(OR(J35="",I35=""),"",J35*I35)</f>
        <v/>
      </c>
      <c r="L35" s="2" t="n"/>
      <c r="M35" s="2" t="n"/>
      <c r="N35" s="2" t="n"/>
      <c r="O35" s="2" t="n"/>
      <c r="P35" s="2" t="n"/>
      <c r="Q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3">
        <f>IF(OR(D36="",E36="",G36="",D36=E36),"",IF(C36="Short",(D36-G36)/(E36-D36),(G36-D36)/(D36-E36)))</f>
        <v/>
      </c>
      <c r="K36" s="4">
        <f>IF(OR(J36="",I36=""),"",J36*I36)</f>
        <v/>
      </c>
      <c r="L36" s="2" t="n"/>
      <c r="M36" s="2" t="n"/>
      <c r="N36" s="2" t="n"/>
      <c r="O36" s="2" t="n"/>
      <c r="P36" s="2" t="n"/>
      <c r="Q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3">
        <f>IF(OR(D37="",E37="",G37="",D37=E37),"",IF(C37="Short",(D37-G37)/(E37-D37),(G37-D37)/(D37-E37)))</f>
        <v/>
      </c>
      <c r="K37" s="4">
        <f>IF(OR(J37="",I37=""),"",J37*I37)</f>
        <v/>
      </c>
      <c r="L37" s="2" t="n"/>
      <c r="M37" s="2" t="n"/>
      <c r="N37" s="2" t="n"/>
      <c r="O37" s="2" t="n"/>
      <c r="P37" s="2" t="n"/>
      <c r="Q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3">
        <f>IF(OR(D38="",E38="",G38="",D38=E38),"",IF(C38="Short",(D38-G38)/(E38-D38),(G38-D38)/(D38-E38)))</f>
        <v/>
      </c>
      <c r="K38" s="4">
        <f>IF(OR(J38="",I38=""),"",J38*I38)</f>
        <v/>
      </c>
      <c r="L38" s="2" t="n"/>
      <c r="M38" s="2" t="n"/>
      <c r="N38" s="2" t="n"/>
      <c r="O38" s="2" t="n"/>
      <c r="P38" s="2" t="n"/>
      <c r="Q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3">
        <f>IF(OR(D39="",E39="",G39="",D39=E39),"",IF(C39="Short",(D39-G39)/(E39-D39),(G39-D39)/(D39-E39)))</f>
        <v/>
      </c>
      <c r="K39" s="4">
        <f>IF(OR(J39="",I39=""),"",J39*I39)</f>
        <v/>
      </c>
      <c r="L39" s="2" t="n"/>
      <c r="M39" s="2" t="n"/>
      <c r="N39" s="2" t="n"/>
      <c r="O39" s="2" t="n"/>
      <c r="P39" s="2" t="n"/>
      <c r="Q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3">
        <f>IF(OR(D40="",E40="",G40="",D40=E40),"",IF(C40="Short",(D40-G40)/(E40-D40),(G40-D40)/(D40-E40)))</f>
        <v/>
      </c>
      <c r="K40" s="4">
        <f>IF(OR(J40="",I40=""),"",J40*I40)</f>
        <v/>
      </c>
      <c r="L40" s="2" t="n"/>
      <c r="M40" s="2" t="n"/>
      <c r="N40" s="2" t="n"/>
      <c r="O40" s="2" t="n"/>
      <c r="P40" s="2" t="n"/>
      <c r="Q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3">
        <f>IF(OR(D41="",E41="",G41="",D41=E41),"",IF(C41="Short",(D41-G41)/(E41-D41),(G41-D41)/(D41-E41)))</f>
        <v/>
      </c>
      <c r="K41" s="4">
        <f>IF(OR(J41="",I41=""),"",J41*I41)</f>
        <v/>
      </c>
      <c r="L41" s="2" t="n"/>
      <c r="M41" s="2" t="n"/>
      <c r="N41" s="2" t="n"/>
      <c r="O41" s="2" t="n"/>
      <c r="P41" s="2" t="n"/>
      <c r="Q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3">
        <f>IF(OR(D42="",E42="",G42="",D42=E42),"",IF(C42="Short",(D42-G42)/(E42-D42),(G42-D42)/(D42-E42)))</f>
        <v/>
      </c>
      <c r="K42" s="4">
        <f>IF(OR(J42="",I42=""),"",J42*I42)</f>
        <v/>
      </c>
      <c r="L42" s="2" t="n"/>
      <c r="M42" s="2" t="n"/>
      <c r="N42" s="2" t="n"/>
      <c r="O42" s="2" t="n"/>
      <c r="P42" s="2" t="n"/>
      <c r="Q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3">
        <f>IF(OR(D43="",E43="",G43="",D43=E43),"",IF(C43="Short",(D43-G43)/(E43-D43),(G43-D43)/(D43-E43)))</f>
        <v/>
      </c>
      <c r="K43" s="4">
        <f>IF(OR(J43="",I43=""),"",J43*I43)</f>
        <v/>
      </c>
      <c r="L43" s="2" t="n"/>
      <c r="M43" s="2" t="n"/>
      <c r="N43" s="2" t="n"/>
      <c r="O43" s="2" t="n"/>
      <c r="P43" s="2" t="n"/>
      <c r="Q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3">
        <f>IF(OR(D44="",E44="",G44="",D44=E44),"",IF(C44="Short",(D44-G44)/(E44-D44),(G44-D44)/(D44-E44)))</f>
        <v/>
      </c>
      <c r="K44" s="4">
        <f>IF(OR(J44="",I44=""),"",J44*I44)</f>
        <v/>
      </c>
      <c r="L44" s="2" t="n"/>
      <c r="M44" s="2" t="n"/>
      <c r="N44" s="2" t="n"/>
      <c r="O44" s="2" t="n"/>
      <c r="P44" s="2" t="n"/>
      <c r="Q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3">
        <f>IF(OR(D45="",E45="",G45="",D45=E45),"",IF(C45="Short",(D45-G45)/(E45-D45),(G45-D45)/(D45-E45)))</f>
        <v/>
      </c>
      <c r="K45" s="4">
        <f>IF(OR(J45="",I45=""),"",J45*I45)</f>
        <v/>
      </c>
      <c r="L45" s="2" t="n"/>
      <c r="M45" s="2" t="n"/>
      <c r="N45" s="2" t="n"/>
      <c r="O45" s="2" t="n"/>
      <c r="P45" s="2" t="n"/>
      <c r="Q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3">
        <f>IF(OR(D46="",E46="",G46="",D46=E46),"",IF(C46="Short",(D46-G46)/(E46-D46),(G46-D46)/(D46-E46)))</f>
        <v/>
      </c>
      <c r="K46" s="4">
        <f>IF(OR(J46="",I46=""),"",J46*I46)</f>
        <v/>
      </c>
      <c r="L46" s="2" t="n"/>
      <c r="M46" s="2" t="n"/>
      <c r="N46" s="2" t="n"/>
      <c r="O46" s="2" t="n"/>
      <c r="P46" s="2" t="n"/>
      <c r="Q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3">
        <f>IF(OR(D47="",E47="",G47="",D47=E47),"",IF(C47="Short",(D47-G47)/(E47-D47),(G47-D47)/(D47-E47)))</f>
        <v/>
      </c>
      <c r="K47" s="4">
        <f>IF(OR(J47="",I47=""),"",J47*I47)</f>
        <v/>
      </c>
      <c r="L47" s="2" t="n"/>
      <c r="M47" s="2" t="n"/>
      <c r="N47" s="2" t="n"/>
      <c r="O47" s="2" t="n"/>
      <c r="P47" s="2" t="n"/>
      <c r="Q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3">
        <f>IF(OR(D48="",E48="",G48="",D48=E48),"",IF(C48="Short",(D48-G48)/(E48-D48),(G48-D48)/(D48-E48)))</f>
        <v/>
      </c>
      <c r="K48" s="4">
        <f>IF(OR(J48="",I48=""),"",J48*I48)</f>
        <v/>
      </c>
      <c r="L48" s="2" t="n"/>
      <c r="M48" s="2" t="n"/>
      <c r="N48" s="2" t="n"/>
      <c r="O48" s="2" t="n"/>
      <c r="P48" s="2" t="n"/>
      <c r="Q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3">
        <f>IF(OR(D49="",E49="",G49="",D49=E49),"",IF(C49="Short",(D49-G49)/(E49-D49),(G49-D49)/(D49-E49)))</f>
        <v/>
      </c>
      <c r="K49" s="4">
        <f>IF(OR(J49="",I49=""),"",J49*I49)</f>
        <v/>
      </c>
      <c r="L49" s="2" t="n"/>
      <c r="M49" s="2" t="n"/>
      <c r="N49" s="2" t="n"/>
      <c r="O49" s="2" t="n"/>
      <c r="P49" s="2" t="n"/>
      <c r="Q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3">
        <f>IF(OR(D50="",E50="",G50="",D50=E50),"",IF(C50="Short",(D50-G50)/(E50-D50),(G50-D50)/(D50-E50)))</f>
        <v/>
      </c>
      <c r="K50" s="4">
        <f>IF(OR(J50="",I50=""),"",J50*I50)</f>
        <v/>
      </c>
      <c r="L50" s="2" t="n"/>
      <c r="M50" s="2" t="n"/>
      <c r="N50" s="2" t="n"/>
      <c r="O50" s="2" t="n"/>
      <c r="P50" s="2" t="n"/>
      <c r="Q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3">
        <f>IF(OR(D51="",E51="",G51="",D51=E51),"",IF(C51="Short",(D51-G51)/(E51-D51),(G51-D51)/(D51-E51)))</f>
        <v/>
      </c>
      <c r="K51" s="4">
        <f>IF(OR(J51="",I51=""),"",J51*I51)</f>
        <v/>
      </c>
      <c r="L51" s="2" t="n"/>
      <c r="M51" s="2" t="n"/>
      <c r="N51" s="2" t="n"/>
      <c r="O51" s="2" t="n"/>
      <c r="P51" s="2" t="n"/>
      <c r="Q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3">
        <f>IF(OR(D52="",E52="",G52="",D52=E52),"",IF(C52="Short",(D52-G52)/(E52-D52),(G52-D52)/(D52-E52)))</f>
        <v/>
      </c>
      <c r="K52" s="4">
        <f>IF(OR(J52="",I52=""),"",J52*I52)</f>
        <v/>
      </c>
      <c r="L52" s="2" t="n"/>
      <c r="M52" s="2" t="n"/>
      <c r="N52" s="2" t="n"/>
      <c r="O52" s="2" t="n"/>
      <c r="P52" s="2" t="n"/>
      <c r="Q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3">
        <f>IF(OR(D53="",E53="",G53="",D53=E53),"",IF(C53="Short",(D53-G53)/(E53-D53),(G53-D53)/(D53-E53)))</f>
        <v/>
      </c>
      <c r="K53" s="4">
        <f>IF(OR(J53="",I53=""),"",J53*I53)</f>
        <v/>
      </c>
      <c r="L53" s="2" t="n"/>
      <c r="M53" s="2" t="n"/>
      <c r="N53" s="2" t="n"/>
      <c r="O53" s="2" t="n"/>
      <c r="P53" s="2" t="n"/>
      <c r="Q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3">
        <f>IF(OR(D54="",E54="",G54="",D54=E54),"",IF(C54="Short",(D54-G54)/(E54-D54),(G54-D54)/(D54-E54)))</f>
        <v/>
      </c>
      <c r="K54" s="4">
        <f>IF(OR(J54="",I54=""),"",J54*I54)</f>
        <v/>
      </c>
      <c r="L54" s="2" t="n"/>
      <c r="M54" s="2" t="n"/>
      <c r="N54" s="2" t="n"/>
      <c r="O54" s="2" t="n"/>
      <c r="P54" s="2" t="n"/>
      <c r="Q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3">
        <f>IF(OR(D55="",E55="",G55="",D55=E55),"",IF(C55="Short",(D55-G55)/(E55-D55),(G55-D55)/(D55-E55)))</f>
        <v/>
      </c>
      <c r="K55" s="4">
        <f>IF(OR(J55="",I55=""),"",J55*I55)</f>
        <v/>
      </c>
      <c r="L55" s="2" t="n"/>
      <c r="M55" s="2" t="n"/>
      <c r="N55" s="2" t="n"/>
      <c r="O55" s="2" t="n"/>
      <c r="P55" s="2" t="n"/>
      <c r="Q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3">
        <f>IF(OR(D56="",E56="",G56="",D56=E56),"",IF(C56="Short",(D56-G56)/(E56-D56),(G56-D56)/(D56-E56)))</f>
        <v/>
      </c>
      <c r="K56" s="4">
        <f>IF(OR(J56="",I56=""),"",J56*I56)</f>
        <v/>
      </c>
      <c r="L56" s="2" t="n"/>
      <c r="M56" s="2" t="n"/>
      <c r="N56" s="2" t="n"/>
      <c r="O56" s="2" t="n"/>
      <c r="P56" s="2" t="n"/>
      <c r="Q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3">
        <f>IF(OR(D57="",E57="",G57="",D57=E57),"",IF(C57="Short",(D57-G57)/(E57-D57),(G57-D57)/(D57-E57)))</f>
        <v/>
      </c>
      <c r="K57" s="4">
        <f>IF(OR(J57="",I57=""),"",J57*I57)</f>
        <v/>
      </c>
      <c r="L57" s="2" t="n"/>
      <c r="M57" s="2" t="n"/>
      <c r="N57" s="2" t="n"/>
      <c r="O57" s="2" t="n"/>
      <c r="P57" s="2" t="n"/>
      <c r="Q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3">
        <f>IF(OR(D58="",E58="",G58="",D58=E58),"",IF(C58="Short",(D58-G58)/(E58-D58),(G58-D58)/(D58-E58)))</f>
        <v/>
      </c>
      <c r="K58" s="4">
        <f>IF(OR(J58="",I58=""),"",J58*I58)</f>
        <v/>
      </c>
      <c r="L58" s="2" t="n"/>
      <c r="M58" s="2" t="n"/>
      <c r="N58" s="2" t="n"/>
      <c r="O58" s="2" t="n"/>
      <c r="P58" s="2" t="n"/>
      <c r="Q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3">
        <f>IF(OR(D59="",E59="",G59="",D59=E59),"",IF(C59="Short",(D59-G59)/(E59-D59),(G59-D59)/(D59-E59)))</f>
        <v/>
      </c>
      <c r="K59" s="4">
        <f>IF(OR(J59="",I59=""),"",J59*I59)</f>
        <v/>
      </c>
      <c r="L59" s="2" t="n"/>
      <c r="M59" s="2" t="n"/>
      <c r="N59" s="2" t="n"/>
      <c r="O59" s="2" t="n"/>
      <c r="P59" s="2" t="n"/>
      <c r="Q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3">
        <f>IF(OR(D60="",E60="",G60="",D60=E60),"",IF(C60="Short",(D60-G60)/(E60-D60),(G60-D60)/(D60-E60)))</f>
        <v/>
      </c>
      <c r="K60" s="4">
        <f>IF(OR(J60="",I60=""),"",J60*I60)</f>
        <v/>
      </c>
      <c r="L60" s="2" t="n"/>
      <c r="M60" s="2" t="n"/>
      <c r="N60" s="2" t="n"/>
      <c r="O60" s="2" t="n"/>
      <c r="P60" s="2" t="n"/>
      <c r="Q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3">
        <f>IF(OR(D61="",E61="",G61="",D61=E61),"",IF(C61="Short",(D61-G61)/(E61-D61),(G61-D61)/(D61-E61)))</f>
        <v/>
      </c>
      <c r="K61" s="4">
        <f>IF(OR(J61="",I61=""),"",J61*I61)</f>
        <v/>
      </c>
      <c r="L61" s="2" t="n"/>
      <c r="M61" s="2" t="n"/>
      <c r="N61" s="2" t="n"/>
      <c r="O61" s="2" t="n"/>
      <c r="P61" s="2" t="n"/>
      <c r="Q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3">
        <f>IF(OR(D62="",E62="",G62="",D62=E62),"",IF(C62="Short",(D62-G62)/(E62-D62),(G62-D62)/(D62-E62)))</f>
        <v/>
      </c>
      <c r="K62" s="4">
        <f>IF(OR(J62="",I62=""),"",J62*I62)</f>
        <v/>
      </c>
      <c r="L62" s="2" t="n"/>
      <c r="M62" s="2" t="n"/>
      <c r="N62" s="2" t="n"/>
      <c r="O62" s="2" t="n"/>
      <c r="P62" s="2" t="n"/>
      <c r="Q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3">
        <f>IF(OR(D63="",E63="",G63="",D63=E63),"",IF(C63="Short",(D63-G63)/(E63-D63),(G63-D63)/(D63-E63)))</f>
        <v/>
      </c>
      <c r="K63" s="4">
        <f>IF(OR(J63="",I63=""),"",J63*I63)</f>
        <v/>
      </c>
      <c r="L63" s="2" t="n"/>
      <c r="M63" s="2" t="n"/>
      <c r="N63" s="2" t="n"/>
      <c r="O63" s="2" t="n"/>
      <c r="P63" s="2" t="n"/>
      <c r="Q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3">
        <f>IF(OR(D64="",E64="",G64="",D64=E64),"",IF(C64="Short",(D64-G64)/(E64-D64),(G64-D64)/(D64-E64)))</f>
        <v/>
      </c>
      <c r="K64" s="4">
        <f>IF(OR(J64="",I64=""),"",J64*I64)</f>
        <v/>
      </c>
      <c r="L64" s="2" t="n"/>
      <c r="M64" s="2" t="n"/>
      <c r="N64" s="2" t="n"/>
      <c r="O64" s="2" t="n"/>
      <c r="P64" s="2" t="n"/>
      <c r="Q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3">
        <f>IF(OR(D65="",E65="",G65="",D65=E65),"",IF(C65="Short",(D65-G65)/(E65-D65),(G65-D65)/(D65-E65)))</f>
        <v/>
      </c>
      <c r="K65" s="4">
        <f>IF(OR(J65="",I65=""),"",J65*I65)</f>
        <v/>
      </c>
      <c r="L65" s="2" t="n"/>
      <c r="M65" s="2" t="n"/>
      <c r="N65" s="2" t="n"/>
      <c r="O65" s="2" t="n"/>
      <c r="P65" s="2" t="n"/>
      <c r="Q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3">
        <f>IF(OR(D66="",E66="",G66="",D66=E66),"",IF(C66="Short",(D66-G66)/(E66-D66),(G66-D66)/(D66-E66)))</f>
        <v/>
      </c>
      <c r="K66" s="4">
        <f>IF(OR(J66="",I66=""),"",J66*I66)</f>
        <v/>
      </c>
      <c r="L66" s="2" t="n"/>
      <c r="M66" s="2" t="n"/>
      <c r="N66" s="2" t="n"/>
      <c r="O66" s="2" t="n"/>
      <c r="P66" s="2" t="n"/>
      <c r="Q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3">
        <f>IF(OR(D67="",E67="",G67="",D67=E67),"",IF(C67="Short",(D67-G67)/(E67-D67),(G67-D67)/(D67-E67)))</f>
        <v/>
      </c>
      <c r="K67" s="4">
        <f>IF(OR(J67="",I67=""),"",J67*I67)</f>
        <v/>
      </c>
      <c r="L67" s="2" t="n"/>
      <c r="M67" s="2" t="n"/>
      <c r="N67" s="2" t="n"/>
      <c r="O67" s="2" t="n"/>
      <c r="P67" s="2" t="n"/>
      <c r="Q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3">
        <f>IF(OR(D68="",E68="",G68="",D68=E68),"",IF(C68="Short",(D68-G68)/(E68-D68),(G68-D68)/(D68-E68)))</f>
        <v/>
      </c>
      <c r="K68" s="4">
        <f>IF(OR(J68="",I68=""),"",J68*I68)</f>
        <v/>
      </c>
      <c r="L68" s="2" t="n"/>
      <c r="M68" s="2" t="n"/>
      <c r="N68" s="2" t="n"/>
      <c r="O68" s="2" t="n"/>
      <c r="P68" s="2" t="n"/>
      <c r="Q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3">
        <f>IF(OR(D69="",E69="",G69="",D69=E69),"",IF(C69="Short",(D69-G69)/(E69-D69),(G69-D69)/(D69-E69)))</f>
        <v/>
      </c>
      <c r="K69" s="4">
        <f>IF(OR(J69="",I69=""),"",J69*I69)</f>
        <v/>
      </c>
      <c r="L69" s="2" t="n"/>
      <c r="M69" s="2" t="n"/>
      <c r="N69" s="2" t="n"/>
      <c r="O69" s="2" t="n"/>
      <c r="P69" s="2" t="n"/>
      <c r="Q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3">
        <f>IF(OR(D70="",E70="",G70="",D70=E70),"",IF(C70="Short",(D70-G70)/(E70-D70),(G70-D70)/(D70-E70)))</f>
        <v/>
      </c>
      <c r="K70" s="4">
        <f>IF(OR(J70="",I70=""),"",J70*I70)</f>
        <v/>
      </c>
      <c r="L70" s="2" t="n"/>
      <c r="M70" s="2" t="n"/>
      <c r="N70" s="2" t="n"/>
      <c r="O70" s="2" t="n"/>
      <c r="P70" s="2" t="n"/>
      <c r="Q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3">
        <f>IF(OR(D71="",E71="",G71="",D71=E71),"",IF(C71="Short",(D71-G71)/(E71-D71),(G71-D71)/(D71-E71)))</f>
        <v/>
      </c>
      <c r="K71" s="4">
        <f>IF(OR(J71="",I71=""),"",J71*I71)</f>
        <v/>
      </c>
      <c r="L71" s="2" t="n"/>
      <c r="M71" s="2" t="n"/>
      <c r="N71" s="2" t="n"/>
      <c r="O71" s="2" t="n"/>
      <c r="P71" s="2" t="n"/>
      <c r="Q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3">
        <f>IF(OR(D72="",E72="",G72="",D72=E72),"",IF(C72="Short",(D72-G72)/(E72-D72),(G72-D72)/(D72-E72)))</f>
        <v/>
      </c>
      <c r="K72" s="4">
        <f>IF(OR(J72="",I72=""),"",J72*I72)</f>
        <v/>
      </c>
      <c r="L72" s="2" t="n"/>
      <c r="M72" s="2" t="n"/>
      <c r="N72" s="2" t="n"/>
      <c r="O72" s="2" t="n"/>
      <c r="P72" s="2" t="n"/>
      <c r="Q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3">
        <f>IF(OR(D73="",E73="",G73="",D73=E73),"",IF(C73="Short",(D73-G73)/(E73-D73),(G73-D73)/(D73-E73)))</f>
        <v/>
      </c>
      <c r="K73" s="4">
        <f>IF(OR(J73="",I73=""),"",J73*I73)</f>
        <v/>
      </c>
      <c r="L73" s="2" t="n"/>
      <c r="M73" s="2" t="n"/>
      <c r="N73" s="2" t="n"/>
      <c r="O73" s="2" t="n"/>
      <c r="P73" s="2" t="n"/>
      <c r="Q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3">
        <f>IF(OR(D74="",E74="",G74="",D74=E74),"",IF(C74="Short",(D74-G74)/(E74-D74),(G74-D74)/(D74-E74)))</f>
        <v/>
      </c>
      <c r="K74" s="4">
        <f>IF(OR(J74="",I74=""),"",J74*I74)</f>
        <v/>
      </c>
      <c r="L74" s="2" t="n"/>
      <c r="M74" s="2" t="n"/>
      <c r="N74" s="2" t="n"/>
      <c r="O74" s="2" t="n"/>
      <c r="P74" s="2" t="n"/>
      <c r="Q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3">
        <f>IF(OR(D75="",E75="",G75="",D75=E75),"",IF(C75="Short",(D75-G75)/(E75-D75),(G75-D75)/(D75-E75)))</f>
        <v/>
      </c>
      <c r="K75" s="4">
        <f>IF(OR(J75="",I75=""),"",J75*I75)</f>
        <v/>
      </c>
      <c r="L75" s="2" t="n"/>
      <c r="M75" s="2" t="n"/>
      <c r="N75" s="2" t="n"/>
      <c r="O75" s="2" t="n"/>
      <c r="P75" s="2" t="n"/>
      <c r="Q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3">
        <f>IF(OR(D76="",E76="",G76="",D76=E76),"",IF(C76="Short",(D76-G76)/(E76-D76),(G76-D76)/(D76-E76)))</f>
        <v/>
      </c>
      <c r="K76" s="4">
        <f>IF(OR(J76="",I76=""),"",J76*I76)</f>
        <v/>
      </c>
      <c r="L76" s="2" t="n"/>
      <c r="M76" s="2" t="n"/>
      <c r="N76" s="2" t="n"/>
      <c r="O76" s="2" t="n"/>
      <c r="P76" s="2" t="n"/>
      <c r="Q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3">
        <f>IF(OR(D77="",E77="",G77="",D77=E77),"",IF(C77="Short",(D77-G77)/(E77-D77),(G77-D77)/(D77-E77)))</f>
        <v/>
      </c>
      <c r="K77" s="4">
        <f>IF(OR(J77="",I77=""),"",J77*I77)</f>
        <v/>
      </c>
      <c r="L77" s="2" t="n"/>
      <c r="M77" s="2" t="n"/>
      <c r="N77" s="2" t="n"/>
      <c r="O77" s="2" t="n"/>
      <c r="P77" s="2" t="n"/>
      <c r="Q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3">
        <f>IF(OR(D78="",E78="",G78="",D78=E78),"",IF(C78="Short",(D78-G78)/(E78-D78),(G78-D78)/(D78-E78)))</f>
        <v/>
      </c>
      <c r="K78" s="4">
        <f>IF(OR(J78="",I78=""),"",J78*I78)</f>
        <v/>
      </c>
      <c r="L78" s="2" t="n"/>
      <c r="M78" s="2" t="n"/>
      <c r="N78" s="2" t="n"/>
      <c r="O78" s="2" t="n"/>
      <c r="P78" s="2" t="n"/>
      <c r="Q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3">
        <f>IF(OR(D79="",E79="",G79="",D79=E79),"",IF(C79="Short",(D79-G79)/(E79-D79),(G79-D79)/(D79-E79)))</f>
        <v/>
      </c>
      <c r="K79" s="4">
        <f>IF(OR(J79="",I79=""),"",J79*I79)</f>
        <v/>
      </c>
      <c r="L79" s="2" t="n"/>
      <c r="M79" s="2" t="n"/>
      <c r="N79" s="2" t="n"/>
      <c r="O79" s="2" t="n"/>
      <c r="P79" s="2" t="n"/>
      <c r="Q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3">
        <f>IF(OR(D80="",E80="",G80="",D80=E80),"",IF(C80="Short",(D80-G80)/(E80-D80),(G80-D80)/(D80-E80)))</f>
        <v/>
      </c>
      <c r="K80" s="4">
        <f>IF(OR(J80="",I80=""),"",J80*I80)</f>
        <v/>
      </c>
      <c r="L80" s="2" t="n"/>
      <c r="M80" s="2" t="n"/>
      <c r="N80" s="2" t="n"/>
      <c r="O80" s="2" t="n"/>
      <c r="P80" s="2" t="n"/>
      <c r="Q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3">
        <f>IF(OR(D81="",E81="",G81="",D81=E81),"",IF(C81="Short",(D81-G81)/(E81-D81),(G81-D81)/(D81-E81)))</f>
        <v/>
      </c>
      <c r="K81" s="4">
        <f>IF(OR(J81="",I81=""),"",J81*I81)</f>
        <v/>
      </c>
      <c r="L81" s="2" t="n"/>
      <c r="M81" s="2" t="n"/>
      <c r="N81" s="2" t="n"/>
      <c r="O81" s="2" t="n"/>
      <c r="P81" s="2" t="n"/>
      <c r="Q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3">
        <f>IF(OR(D82="",E82="",G82="",D82=E82),"",IF(C82="Short",(D82-G82)/(E82-D82),(G82-D82)/(D82-E82)))</f>
        <v/>
      </c>
      <c r="K82" s="4">
        <f>IF(OR(J82="",I82=""),"",J82*I82)</f>
        <v/>
      </c>
      <c r="L82" s="2" t="n"/>
      <c r="M82" s="2" t="n"/>
      <c r="N82" s="2" t="n"/>
      <c r="O82" s="2" t="n"/>
      <c r="P82" s="2" t="n"/>
      <c r="Q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3">
        <f>IF(OR(D83="",E83="",G83="",D83=E83),"",IF(C83="Short",(D83-G83)/(E83-D83),(G83-D83)/(D83-E83)))</f>
        <v/>
      </c>
      <c r="K83" s="4">
        <f>IF(OR(J83="",I83=""),"",J83*I83)</f>
        <v/>
      </c>
      <c r="L83" s="2" t="n"/>
      <c r="M83" s="2" t="n"/>
      <c r="N83" s="2" t="n"/>
      <c r="O83" s="2" t="n"/>
      <c r="P83" s="2" t="n"/>
      <c r="Q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3">
        <f>IF(OR(D84="",E84="",G84="",D84=E84),"",IF(C84="Short",(D84-G84)/(E84-D84),(G84-D84)/(D84-E84)))</f>
        <v/>
      </c>
      <c r="K84" s="4">
        <f>IF(OR(J84="",I84=""),"",J84*I84)</f>
        <v/>
      </c>
      <c r="L84" s="2" t="n"/>
      <c r="M84" s="2" t="n"/>
      <c r="N84" s="2" t="n"/>
      <c r="O84" s="2" t="n"/>
      <c r="P84" s="2" t="n"/>
      <c r="Q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3">
        <f>IF(OR(D85="",E85="",G85="",D85=E85),"",IF(C85="Short",(D85-G85)/(E85-D85),(G85-D85)/(D85-E85)))</f>
        <v/>
      </c>
      <c r="K85" s="4">
        <f>IF(OR(J85="",I85=""),"",J85*I85)</f>
        <v/>
      </c>
      <c r="L85" s="2" t="n"/>
      <c r="M85" s="2" t="n"/>
      <c r="N85" s="2" t="n"/>
      <c r="O85" s="2" t="n"/>
      <c r="P85" s="2" t="n"/>
      <c r="Q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3">
        <f>IF(OR(D86="",E86="",G86="",D86=E86),"",IF(C86="Short",(D86-G86)/(E86-D86),(G86-D86)/(D86-E86)))</f>
        <v/>
      </c>
      <c r="K86" s="4">
        <f>IF(OR(J86="",I86=""),"",J86*I86)</f>
        <v/>
      </c>
      <c r="L86" s="2" t="n"/>
      <c r="M86" s="2" t="n"/>
      <c r="N86" s="2" t="n"/>
      <c r="O86" s="2" t="n"/>
      <c r="P86" s="2" t="n"/>
      <c r="Q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3">
        <f>IF(OR(D87="",E87="",G87="",D87=E87),"",IF(C87="Short",(D87-G87)/(E87-D87),(G87-D87)/(D87-E87)))</f>
        <v/>
      </c>
      <c r="K87" s="4">
        <f>IF(OR(J87="",I87=""),"",J87*I87)</f>
        <v/>
      </c>
      <c r="L87" s="2" t="n"/>
      <c r="M87" s="2" t="n"/>
      <c r="N87" s="2" t="n"/>
      <c r="O87" s="2" t="n"/>
      <c r="P87" s="2" t="n"/>
      <c r="Q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3">
        <f>IF(OR(D88="",E88="",G88="",D88=E88),"",IF(C88="Short",(D88-G88)/(E88-D88),(G88-D88)/(D88-E88)))</f>
        <v/>
      </c>
      <c r="K88" s="4">
        <f>IF(OR(J88="",I88=""),"",J88*I88)</f>
        <v/>
      </c>
      <c r="L88" s="2" t="n"/>
      <c r="M88" s="2" t="n"/>
      <c r="N88" s="2" t="n"/>
      <c r="O88" s="2" t="n"/>
      <c r="P88" s="2" t="n"/>
      <c r="Q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3">
        <f>IF(OR(D89="",E89="",G89="",D89=E89),"",IF(C89="Short",(D89-G89)/(E89-D89),(G89-D89)/(D89-E89)))</f>
        <v/>
      </c>
      <c r="K89" s="4">
        <f>IF(OR(J89="",I89=""),"",J89*I89)</f>
        <v/>
      </c>
      <c r="L89" s="2" t="n"/>
      <c r="M89" s="2" t="n"/>
      <c r="N89" s="2" t="n"/>
      <c r="O89" s="2" t="n"/>
      <c r="P89" s="2" t="n"/>
      <c r="Q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3">
        <f>IF(OR(D90="",E90="",G90="",D90=E90),"",IF(C90="Short",(D90-G90)/(E90-D90),(G90-D90)/(D90-E90)))</f>
        <v/>
      </c>
      <c r="K90" s="4">
        <f>IF(OR(J90="",I90=""),"",J90*I90)</f>
        <v/>
      </c>
      <c r="L90" s="2" t="n"/>
      <c r="M90" s="2" t="n"/>
      <c r="N90" s="2" t="n"/>
      <c r="O90" s="2" t="n"/>
      <c r="P90" s="2" t="n"/>
      <c r="Q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3">
        <f>IF(OR(D91="",E91="",G91="",D91=E91),"",IF(C91="Short",(D91-G91)/(E91-D91),(G91-D91)/(D91-E91)))</f>
        <v/>
      </c>
      <c r="K91" s="4">
        <f>IF(OR(J91="",I91=""),"",J91*I91)</f>
        <v/>
      </c>
      <c r="L91" s="2" t="n"/>
      <c r="M91" s="2" t="n"/>
      <c r="N91" s="2" t="n"/>
      <c r="O91" s="2" t="n"/>
      <c r="P91" s="2" t="n"/>
      <c r="Q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3">
        <f>IF(OR(D92="",E92="",G92="",D92=E92),"",IF(C92="Short",(D92-G92)/(E92-D92),(G92-D92)/(D92-E92)))</f>
        <v/>
      </c>
      <c r="K92" s="4">
        <f>IF(OR(J92="",I92=""),"",J92*I92)</f>
        <v/>
      </c>
      <c r="L92" s="2" t="n"/>
      <c r="M92" s="2" t="n"/>
      <c r="N92" s="2" t="n"/>
      <c r="O92" s="2" t="n"/>
      <c r="P92" s="2" t="n"/>
      <c r="Q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3">
        <f>IF(OR(D93="",E93="",G93="",D93=E93),"",IF(C93="Short",(D93-G93)/(E93-D93),(G93-D93)/(D93-E93)))</f>
        <v/>
      </c>
      <c r="K93" s="4">
        <f>IF(OR(J93="",I93=""),"",J93*I93)</f>
        <v/>
      </c>
      <c r="L93" s="2" t="n"/>
      <c r="M93" s="2" t="n"/>
      <c r="N93" s="2" t="n"/>
      <c r="O93" s="2" t="n"/>
      <c r="P93" s="2" t="n"/>
      <c r="Q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3">
        <f>IF(OR(D94="",E94="",G94="",D94=E94),"",IF(C94="Short",(D94-G94)/(E94-D94),(G94-D94)/(D94-E94)))</f>
        <v/>
      </c>
      <c r="K94" s="4">
        <f>IF(OR(J94="",I94=""),"",J94*I94)</f>
        <v/>
      </c>
      <c r="L94" s="2" t="n"/>
      <c r="M94" s="2" t="n"/>
      <c r="N94" s="2" t="n"/>
      <c r="O94" s="2" t="n"/>
      <c r="P94" s="2" t="n"/>
      <c r="Q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3">
        <f>IF(OR(D95="",E95="",G95="",D95=E95),"",IF(C95="Short",(D95-G95)/(E95-D95),(G95-D95)/(D95-E95)))</f>
        <v/>
      </c>
      <c r="K95" s="4">
        <f>IF(OR(J95="",I95=""),"",J95*I95)</f>
        <v/>
      </c>
      <c r="L95" s="2" t="n"/>
      <c r="M95" s="2" t="n"/>
      <c r="N95" s="2" t="n"/>
      <c r="O95" s="2" t="n"/>
      <c r="P95" s="2" t="n"/>
      <c r="Q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3">
        <f>IF(OR(D96="",E96="",G96="",D96=E96),"",IF(C96="Short",(D96-G96)/(E96-D96),(G96-D96)/(D96-E96)))</f>
        <v/>
      </c>
      <c r="K96" s="4">
        <f>IF(OR(J96="",I96=""),"",J96*I96)</f>
        <v/>
      </c>
      <c r="L96" s="2" t="n"/>
      <c r="M96" s="2" t="n"/>
      <c r="N96" s="2" t="n"/>
      <c r="O96" s="2" t="n"/>
      <c r="P96" s="2" t="n"/>
      <c r="Q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3">
        <f>IF(OR(D97="",E97="",G97="",D97=E97),"",IF(C97="Short",(D97-G97)/(E97-D97),(G97-D97)/(D97-E97)))</f>
        <v/>
      </c>
      <c r="K97" s="4">
        <f>IF(OR(J97="",I97=""),"",J97*I97)</f>
        <v/>
      </c>
      <c r="L97" s="2" t="n"/>
      <c r="M97" s="2" t="n"/>
      <c r="N97" s="2" t="n"/>
      <c r="O97" s="2" t="n"/>
      <c r="P97" s="2" t="n"/>
      <c r="Q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3">
        <f>IF(OR(D98="",E98="",G98="",D98=E98),"",IF(C98="Short",(D98-G98)/(E98-D98),(G98-D98)/(D98-E98)))</f>
        <v/>
      </c>
      <c r="K98" s="4">
        <f>IF(OR(J98="",I98=""),"",J98*I98)</f>
        <v/>
      </c>
      <c r="L98" s="2" t="n"/>
      <c r="M98" s="2" t="n"/>
      <c r="N98" s="2" t="n"/>
      <c r="O98" s="2" t="n"/>
      <c r="P98" s="2" t="n"/>
      <c r="Q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3">
        <f>IF(OR(D99="",E99="",G99="",D99=E99),"",IF(C99="Short",(D99-G99)/(E99-D99),(G99-D99)/(D99-E99)))</f>
        <v/>
      </c>
      <c r="K99" s="4">
        <f>IF(OR(J99="",I99=""),"",J99*I99)</f>
        <v/>
      </c>
      <c r="L99" s="2" t="n"/>
      <c r="M99" s="2" t="n"/>
      <c r="N99" s="2" t="n"/>
      <c r="O99" s="2" t="n"/>
      <c r="P99" s="2" t="n"/>
      <c r="Q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3">
        <f>IF(OR(D100="",E100="",G100="",D100=E100),"",IF(C100="Short",(D100-G100)/(E100-D100),(G100-D100)/(D100-E100)))</f>
        <v/>
      </c>
      <c r="K100" s="4">
        <f>IF(OR(J100="",I100=""),"",J100*I100)</f>
        <v/>
      </c>
      <c r="L100" s="2" t="n"/>
      <c r="M100" s="2" t="n"/>
      <c r="N100" s="2" t="n"/>
      <c r="O100" s="2" t="n"/>
      <c r="P100" s="2" t="n"/>
      <c r="Q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3">
        <f>IF(OR(D101="",E101="",G101="",D101=E101),"",IF(C101="Short",(D101-G101)/(E101-D101),(G101-D101)/(D101-E101)))</f>
        <v/>
      </c>
      <c r="K101" s="4">
        <f>IF(OR(J101="",I101=""),"",J101*I101)</f>
        <v/>
      </c>
      <c r="L101" s="2" t="n"/>
      <c r="M101" s="2" t="n"/>
      <c r="N101" s="2" t="n"/>
      <c r="O101" s="2" t="n"/>
      <c r="P101" s="2" t="n"/>
      <c r="Q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3">
        <f>IF(OR(D102="",E102="",G102="",D102=E102),"",IF(C102="Short",(D102-G102)/(E102-D102),(G102-D102)/(D102-E102)))</f>
        <v/>
      </c>
      <c r="K102" s="4">
        <f>IF(OR(J102="",I102=""),"",J102*I102)</f>
        <v/>
      </c>
      <c r="L102" s="2" t="n"/>
      <c r="M102" s="2" t="n"/>
      <c r="N102" s="2" t="n"/>
      <c r="O102" s="2" t="n"/>
      <c r="P102" s="2" t="n"/>
      <c r="Q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3">
        <f>IF(OR(D103="",E103="",G103="",D103=E103),"",IF(C103="Short",(D103-G103)/(E103-D103),(G103-D103)/(D103-E103)))</f>
        <v/>
      </c>
      <c r="K103" s="4">
        <f>IF(OR(J103="",I103=""),"",J103*I103)</f>
        <v/>
      </c>
      <c r="L103" s="2" t="n"/>
      <c r="M103" s="2" t="n"/>
      <c r="N103" s="2" t="n"/>
      <c r="O103" s="2" t="n"/>
      <c r="P103" s="2" t="n"/>
      <c r="Q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3">
        <f>IF(OR(D104="",E104="",G104="",D104=E104),"",IF(C104="Short",(D104-G104)/(E104-D104),(G104-D104)/(D104-E104)))</f>
        <v/>
      </c>
      <c r="K104" s="4">
        <f>IF(OR(J104="",I104=""),"",J104*I104)</f>
        <v/>
      </c>
      <c r="L104" s="2" t="n"/>
      <c r="M104" s="2" t="n"/>
      <c r="N104" s="2" t="n"/>
      <c r="O104" s="2" t="n"/>
      <c r="P104" s="2" t="n"/>
      <c r="Q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3">
        <f>IF(OR(D105="",E105="",G105="",D105=E105),"",IF(C105="Short",(D105-G105)/(E105-D105),(G105-D105)/(D105-E105)))</f>
        <v/>
      </c>
      <c r="K105" s="4">
        <f>IF(OR(J105="",I105=""),"",J105*I105)</f>
        <v/>
      </c>
      <c r="L105" s="2" t="n"/>
      <c r="M105" s="2" t="n"/>
      <c r="N105" s="2" t="n"/>
      <c r="O105" s="2" t="n"/>
      <c r="P105" s="2" t="n"/>
      <c r="Q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3">
        <f>IF(OR(D106="",E106="",G106="",D106=E106),"",IF(C106="Short",(D106-G106)/(E106-D106),(G106-D106)/(D106-E106)))</f>
        <v/>
      </c>
      <c r="K106" s="4">
        <f>IF(OR(J106="",I106=""),"",J106*I106)</f>
        <v/>
      </c>
      <c r="L106" s="2" t="n"/>
      <c r="M106" s="2" t="n"/>
      <c r="N106" s="2" t="n"/>
      <c r="O106" s="2" t="n"/>
      <c r="P106" s="2" t="n"/>
      <c r="Q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3">
        <f>IF(OR(D107="",E107="",G107="",D107=E107),"",IF(C107="Short",(D107-G107)/(E107-D107),(G107-D107)/(D107-E107)))</f>
        <v/>
      </c>
      <c r="K107" s="4">
        <f>IF(OR(J107="",I107=""),"",J107*I107)</f>
        <v/>
      </c>
      <c r="L107" s="2" t="n"/>
      <c r="M107" s="2" t="n"/>
      <c r="N107" s="2" t="n"/>
      <c r="O107" s="2" t="n"/>
      <c r="P107" s="2" t="n"/>
      <c r="Q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3">
        <f>IF(OR(D108="",E108="",G108="",D108=E108),"",IF(C108="Short",(D108-G108)/(E108-D108),(G108-D108)/(D108-E108)))</f>
        <v/>
      </c>
      <c r="K108" s="4">
        <f>IF(OR(J108="",I108=""),"",J108*I108)</f>
        <v/>
      </c>
      <c r="L108" s="2" t="n"/>
      <c r="M108" s="2" t="n"/>
      <c r="N108" s="2" t="n"/>
      <c r="O108" s="2" t="n"/>
      <c r="P108" s="2" t="n"/>
      <c r="Q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3">
        <f>IF(OR(D109="",E109="",G109="",D109=E109),"",IF(C109="Short",(D109-G109)/(E109-D109),(G109-D109)/(D109-E109)))</f>
        <v/>
      </c>
      <c r="K109" s="4">
        <f>IF(OR(J109="",I109=""),"",J109*I109)</f>
        <v/>
      </c>
      <c r="L109" s="2" t="n"/>
      <c r="M109" s="2" t="n"/>
      <c r="N109" s="2" t="n"/>
      <c r="O109" s="2" t="n"/>
      <c r="P109" s="2" t="n"/>
      <c r="Q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3">
        <f>IF(OR(D110="",E110="",G110="",D110=E110),"",IF(C110="Short",(D110-G110)/(E110-D110),(G110-D110)/(D110-E110)))</f>
        <v/>
      </c>
      <c r="K110" s="4">
        <f>IF(OR(J110="",I110=""),"",J110*I110)</f>
        <v/>
      </c>
      <c r="L110" s="2" t="n"/>
      <c r="M110" s="2" t="n"/>
      <c r="N110" s="2" t="n"/>
      <c r="O110" s="2" t="n"/>
      <c r="P110" s="2" t="n"/>
      <c r="Q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3">
        <f>IF(OR(D111="",E111="",G111="",D111=E111),"",IF(C111="Short",(D111-G111)/(E111-D111),(G111-D111)/(D111-E111)))</f>
        <v/>
      </c>
      <c r="K111" s="4">
        <f>IF(OR(J111="",I111=""),"",J111*I111)</f>
        <v/>
      </c>
      <c r="L111" s="2" t="n"/>
      <c r="M111" s="2" t="n"/>
      <c r="N111" s="2" t="n"/>
      <c r="O111" s="2" t="n"/>
      <c r="P111" s="2" t="n"/>
      <c r="Q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3">
        <f>IF(OR(D112="",E112="",G112="",D112=E112),"",IF(C112="Short",(D112-G112)/(E112-D112),(G112-D112)/(D112-E112)))</f>
        <v/>
      </c>
      <c r="K112" s="4">
        <f>IF(OR(J112="",I112=""),"",J112*I112)</f>
        <v/>
      </c>
      <c r="L112" s="2" t="n"/>
      <c r="M112" s="2" t="n"/>
      <c r="N112" s="2" t="n"/>
      <c r="O112" s="2" t="n"/>
      <c r="P112" s="2" t="n"/>
      <c r="Q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3">
        <f>IF(OR(D113="",E113="",G113="",D113=E113),"",IF(C113="Short",(D113-G113)/(E113-D113),(G113-D113)/(D113-E113)))</f>
        <v/>
      </c>
      <c r="K113" s="4">
        <f>IF(OR(J113="",I113=""),"",J113*I113)</f>
        <v/>
      </c>
      <c r="L113" s="2" t="n"/>
      <c r="M113" s="2" t="n"/>
      <c r="N113" s="2" t="n"/>
      <c r="O113" s="2" t="n"/>
      <c r="P113" s="2" t="n"/>
      <c r="Q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3">
        <f>IF(OR(D114="",E114="",G114="",D114=E114),"",IF(C114="Short",(D114-G114)/(E114-D114),(G114-D114)/(D114-E114)))</f>
        <v/>
      </c>
      <c r="K114" s="4">
        <f>IF(OR(J114="",I114=""),"",J114*I114)</f>
        <v/>
      </c>
      <c r="L114" s="2" t="n"/>
      <c r="M114" s="2" t="n"/>
      <c r="N114" s="2" t="n"/>
      <c r="O114" s="2" t="n"/>
      <c r="P114" s="2" t="n"/>
      <c r="Q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3">
        <f>IF(OR(D115="",E115="",G115="",D115=E115),"",IF(C115="Short",(D115-G115)/(E115-D115),(G115-D115)/(D115-E115)))</f>
        <v/>
      </c>
      <c r="K115" s="4">
        <f>IF(OR(J115="",I115=""),"",J115*I115)</f>
        <v/>
      </c>
      <c r="L115" s="2" t="n"/>
      <c r="M115" s="2" t="n"/>
      <c r="N115" s="2" t="n"/>
      <c r="O115" s="2" t="n"/>
      <c r="P115" s="2" t="n"/>
      <c r="Q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3">
        <f>IF(OR(D116="",E116="",G116="",D116=E116),"",IF(C116="Short",(D116-G116)/(E116-D116),(G116-D116)/(D116-E116)))</f>
        <v/>
      </c>
      <c r="K116" s="4">
        <f>IF(OR(J116="",I116=""),"",J116*I116)</f>
        <v/>
      </c>
      <c r="L116" s="2" t="n"/>
      <c r="M116" s="2" t="n"/>
      <c r="N116" s="2" t="n"/>
      <c r="O116" s="2" t="n"/>
      <c r="P116" s="2" t="n"/>
      <c r="Q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3">
        <f>IF(OR(D117="",E117="",G117="",D117=E117),"",IF(C117="Short",(D117-G117)/(E117-D117),(G117-D117)/(D117-E117)))</f>
        <v/>
      </c>
      <c r="K117" s="4">
        <f>IF(OR(J117="",I117=""),"",J117*I117)</f>
        <v/>
      </c>
      <c r="L117" s="2" t="n"/>
      <c r="M117" s="2" t="n"/>
      <c r="N117" s="2" t="n"/>
      <c r="O117" s="2" t="n"/>
      <c r="P117" s="2" t="n"/>
      <c r="Q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3">
        <f>IF(OR(D118="",E118="",G118="",D118=E118),"",IF(C118="Short",(D118-G118)/(E118-D118),(G118-D118)/(D118-E118)))</f>
        <v/>
      </c>
      <c r="K118" s="4">
        <f>IF(OR(J118="",I118=""),"",J118*I118)</f>
        <v/>
      </c>
      <c r="L118" s="2" t="n"/>
      <c r="M118" s="2" t="n"/>
      <c r="N118" s="2" t="n"/>
      <c r="O118" s="2" t="n"/>
      <c r="P118" s="2" t="n"/>
      <c r="Q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3">
        <f>IF(OR(D119="",E119="",G119="",D119=E119),"",IF(C119="Short",(D119-G119)/(E119-D119),(G119-D119)/(D119-E119)))</f>
        <v/>
      </c>
      <c r="K119" s="4">
        <f>IF(OR(J119="",I119=""),"",J119*I119)</f>
        <v/>
      </c>
      <c r="L119" s="2" t="n"/>
      <c r="M119" s="2" t="n"/>
      <c r="N119" s="2" t="n"/>
      <c r="O119" s="2" t="n"/>
      <c r="P119" s="2" t="n"/>
      <c r="Q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3">
        <f>IF(OR(D120="",E120="",G120="",D120=E120),"",IF(C120="Short",(D120-G120)/(E120-D120),(G120-D120)/(D120-E120)))</f>
        <v/>
      </c>
      <c r="K120" s="4">
        <f>IF(OR(J120="",I120=""),"",J120*I120)</f>
        <v/>
      </c>
      <c r="L120" s="2" t="n"/>
      <c r="M120" s="2" t="n"/>
      <c r="N120" s="2" t="n"/>
      <c r="O120" s="2" t="n"/>
      <c r="P120" s="2" t="n"/>
      <c r="Q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3">
        <f>IF(OR(D121="",E121="",G121="",D121=E121),"",IF(C121="Short",(D121-G121)/(E121-D121),(G121-D121)/(D121-E121)))</f>
        <v/>
      </c>
      <c r="K121" s="4">
        <f>IF(OR(J121="",I121=""),"",J121*I121)</f>
        <v/>
      </c>
      <c r="L121" s="2" t="n"/>
      <c r="M121" s="2" t="n"/>
      <c r="N121" s="2" t="n"/>
      <c r="O121" s="2" t="n"/>
      <c r="P121" s="2" t="n"/>
      <c r="Q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3">
        <f>IF(OR(D122="",E122="",G122="",D122=E122),"",IF(C122="Short",(D122-G122)/(E122-D122),(G122-D122)/(D122-E122)))</f>
        <v/>
      </c>
      <c r="K122" s="4">
        <f>IF(OR(J122="",I122=""),"",J122*I122)</f>
        <v/>
      </c>
      <c r="L122" s="2" t="n"/>
      <c r="M122" s="2" t="n"/>
      <c r="N122" s="2" t="n"/>
      <c r="O122" s="2" t="n"/>
      <c r="P122" s="2" t="n"/>
      <c r="Q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3">
        <f>IF(OR(D123="",E123="",G123="",D123=E123),"",IF(C123="Short",(D123-G123)/(E123-D123),(G123-D123)/(D123-E123)))</f>
        <v/>
      </c>
      <c r="K123" s="4">
        <f>IF(OR(J123="",I123=""),"",J123*I123)</f>
        <v/>
      </c>
      <c r="L123" s="2" t="n"/>
      <c r="M123" s="2" t="n"/>
      <c r="N123" s="2" t="n"/>
      <c r="O123" s="2" t="n"/>
      <c r="P123" s="2" t="n"/>
      <c r="Q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3">
        <f>IF(OR(D124="",E124="",G124="",D124=E124),"",IF(C124="Short",(D124-G124)/(E124-D124),(G124-D124)/(D124-E124)))</f>
        <v/>
      </c>
      <c r="K124" s="4">
        <f>IF(OR(J124="",I124=""),"",J124*I124)</f>
        <v/>
      </c>
      <c r="L124" s="2" t="n"/>
      <c r="M124" s="2" t="n"/>
      <c r="N124" s="2" t="n"/>
      <c r="O124" s="2" t="n"/>
      <c r="P124" s="2" t="n"/>
      <c r="Q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3">
        <f>IF(OR(D125="",E125="",G125="",D125=E125),"",IF(C125="Short",(D125-G125)/(E125-D125),(G125-D125)/(D125-E125)))</f>
        <v/>
      </c>
      <c r="K125" s="4">
        <f>IF(OR(J125="",I125=""),"",J125*I125)</f>
        <v/>
      </c>
      <c r="L125" s="2" t="n"/>
      <c r="M125" s="2" t="n"/>
      <c r="N125" s="2" t="n"/>
      <c r="O125" s="2" t="n"/>
      <c r="P125" s="2" t="n"/>
      <c r="Q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3">
        <f>IF(OR(D126="",E126="",G126="",D126=E126),"",IF(C126="Short",(D126-G126)/(E126-D126),(G126-D126)/(D126-E126)))</f>
        <v/>
      </c>
      <c r="K126" s="4">
        <f>IF(OR(J126="",I126=""),"",J126*I126)</f>
        <v/>
      </c>
      <c r="L126" s="2" t="n"/>
      <c r="M126" s="2" t="n"/>
      <c r="N126" s="2" t="n"/>
      <c r="O126" s="2" t="n"/>
      <c r="P126" s="2" t="n"/>
      <c r="Q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3">
        <f>IF(OR(D127="",E127="",G127="",D127=E127),"",IF(C127="Short",(D127-G127)/(E127-D127),(G127-D127)/(D127-E127)))</f>
        <v/>
      </c>
      <c r="K127" s="4">
        <f>IF(OR(J127="",I127=""),"",J127*I127)</f>
        <v/>
      </c>
      <c r="L127" s="2" t="n"/>
      <c r="M127" s="2" t="n"/>
      <c r="N127" s="2" t="n"/>
      <c r="O127" s="2" t="n"/>
      <c r="P127" s="2" t="n"/>
      <c r="Q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3">
        <f>IF(OR(D128="",E128="",G128="",D128=E128),"",IF(C128="Short",(D128-G128)/(E128-D128),(G128-D128)/(D128-E128)))</f>
        <v/>
      </c>
      <c r="K128" s="4">
        <f>IF(OR(J128="",I128=""),"",J128*I128)</f>
        <v/>
      </c>
      <c r="L128" s="2" t="n"/>
      <c r="M128" s="2" t="n"/>
      <c r="N128" s="2" t="n"/>
      <c r="O128" s="2" t="n"/>
      <c r="P128" s="2" t="n"/>
      <c r="Q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3">
        <f>IF(OR(D129="",E129="",G129="",D129=E129),"",IF(C129="Short",(D129-G129)/(E129-D129),(G129-D129)/(D129-E129)))</f>
        <v/>
      </c>
      <c r="K129" s="4">
        <f>IF(OR(J129="",I129=""),"",J129*I129)</f>
        <v/>
      </c>
      <c r="L129" s="2" t="n"/>
      <c r="M129" s="2" t="n"/>
      <c r="N129" s="2" t="n"/>
      <c r="O129" s="2" t="n"/>
      <c r="P129" s="2" t="n"/>
      <c r="Q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3">
        <f>IF(OR(D130="",E130="",G130="",D130=E130),"",IF(C130="Short",(D130-G130)/(E130-D130),(G130-D130)/(D130-E130)))</f>
        <v/>
      </c>
      <c r="K130" s="4">
        <f>IF(OR(J130="",I130=""),"",J130*I130)</f>
        <v/>
      </c>
      <c r="L130" s="2" t="n"/>
      <c r="M130" s="2" t="n"/>
      <c r="N130" s="2" t="n"/>
      <c r="O130" s="2" t="n"/>
      <c r="P130" s="2" t="n"/>
      <c r="Q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3">
        <f>IF(OR(D131="",E131="",G131="",D131=E131),"",IF(C131="Short",(D131-G131)/(E131-D131),(G131-D131)/(D131-E131)))</f>
        <v/>
      </c>
      <c r="K131" s="4">
        <f>IF(OR(J131="",I131=""),"",J131*I131)</f>
        <v/>
      </c>
      <c r="L131" s="2" t="n"/>
      <c r="M131" s="2" t="n"/>
      <c r="N131" s="2" t="n"/>
      <c r="O131" s="2" t="n"/>
      <c r="P131" s="2" t="n"/>
      <c r="Q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3">
        <f>IF(OR(D132="",E132="",G132="",D132=E132),"",IF(C132="Short",(D132-G132)/(E132-D132),(G132-D132)/(D132-E132)))</f>
        <v/>
      </c>
      <c r="K132" s="4">
        <f>IF(OR(J132="",I132=""),"",J132*I132)</f>
        <v/>
      </c>
      <c r="L132" s="2" t="n"/>
      <c r="M132" s="2" t="n"/>
      <c r="N132" s="2" t="n"/>
      <c r="O132" s="2" t="n"/>
      <c r="P132" s="2" t="n"/>
      <c r="Q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3">
        <f>IF(OR(D133="",E133="",G133="",D133=E133),"",IF(C133="Short",(D133-G133)/(E133-D133),(G133-D133)/(D133-E133)))</f>
        <v/>
      </c>
      <c r="K133" s="4">
        <f>IF(OR(J133="",I133=""),"",J133*I133)</f>
        <v/>
      </c>
      <c r="L133" s="2" t="n"/>
      <c r="M133" s="2" t="n"/>
      <c r="N133" s="2" t="n"/>
      <c r="O133" s="2" t="n"/>
      <c r="P133" s="2" t="n"/>
      <c r="Q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3">
        <f>IF(OR(D134="",E134="",G134="",D134=E134),"",IF(C134="Short",(D134-G134)/(E134-D134),(G134-D134)/(D134-E134)))</f>
        <v/>
      </c>
      <c r="K134" s="4">
        <f>IF(OR(J134="",I134=""),"",J134*I134)</f>
        <v/>
      </c>
      <c r="L134" s="2" t="n"/>
      <c r="M134" s="2" t="n"/>
      <c r="N134" s="2" t="n"/>
      <c r="O134" s="2" t="n"/>
      <c r="P134" s="2" t="n"/>
      <c r="Q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3">
        <f>IF(OR(D135="",E135="",G135="",D135=E135),"",IF(C135="Short",(D135-G135)/(E135-D135),(G135-D135)/(D135-E135)))</f>
        <v/>
      </c>
      <c r="K135" s="4">
        <f>IF(OR(J135="",I135=""),"",J135*I135)</f>
        <v/>
      </c>
      <c r="L135" s="2" t="n"/>
      <c r="M135" s="2" t="n"/>
      <c r="N135" s="2" t="n"/>
      <c r="O135" s="2" t="n"/>
      <c r="P135" s="2" t="n"/>
      <c r="Q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3">
        <f>IF(OR(D136="",E136="",G136="",D136=E136),"",IF(C136="Short",(D136-G136)/(E136-D136),(G136-D136)/(D136-E136)))</f>
        <v/>
      </c>
      <c r="K136" s="4">
        <f>IF(OR(J136="",I136=""),"",J136*I136)</f>
        <v/>
      </c>
      <c r="L136" s="2" t="n"/>
      <c r="M136" s="2" t="n"/>
      <c r="N136" s="2" t="n"/>
      <c r="O136" s="2" t="n"/>
      <c r="P136" s="2" t="n"/>
      <c r="Q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3">
        <f>IF(OR(D137="",E137="",G137="",D137=E137),"",IF(C137="Short",(D137-G137)/(E137-D137),(G137-D137)/(D137-E137)))</f>
        <v/>
      </c>
      <c r="K137" s="4">
        <f>IF(OR(J137="",I137=""),"",J137*I137)</f>
        <v/>
      </c>
      <c r="L137" s="2" t="n"/>
      <c r="M137" s="2" t="n"/>
      <c r="N137" s="2" t="n"/>
      <c r="O137" s="2" t="n"/>
      <c r="P137" s="2" t="n"/>
      <c r="Q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3">
        <f>IF(OR(D138="",E138="",G138="",D138=E138),"",IF(C138="Short",(D138-G138)/(E138-D138),(G138-D138)/(D138-E138)))</f>
        <v/>
      </c>
      <c r="K138" s="4">
        <f>IF(OR(J138="",I138=""),"",J138*I138)</f>
        <v/>
      </c>
      <c r="L138" s="2" t="n"/>
      <c r="M138" s="2" t="n"/>
      <c r="N138" s="2" t="n"/>
      <c r="O138" s="2" t="n"/>
      <c r="P138" s="2" t="n"/>
      <c r="Q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3">
        <f>IF(OR(D139="",E139="",G139="",D139=E139),"",IF(C139="Short",(D139-G139)/(E139-D139),(G139-D139)/(D139-E139)))</f>
        <v/>
      </c>
      <c r="K139" s="4">
        <f>IF(OR(J139="",I139=""),"",J139*I139)</f>
        <v/>
      </c>
      <c r="L139" s="2" t="n"/>
      <c r="M139" s="2" t="n"/>
      <c r="N139" s="2" t="n"/>
      <c r="O139" s="2" t="n"/>
      <c r="P139" s="2" t="n"/>
      <c r="Q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3">
        <f>IF(OR(D140="",E140="",G140="",D140=E140),"",IF(C140="Short",(D140-G140)/(E140-D140),(G140-D140)/(D140-E140)))</f>
        <v/>
      </c>
      <c r="K140" s="4">
        <f>IF(OR(J140="",I140=""),"",J140*I140)</f>
        <v/>
      </c>
      <c r="L140" s="2" t="n"/>
      <c r="M140" s="2" t="n"/>
      <c r="N140" s="2" t="n"/>
      <c r="O140" s="2" t="n"/>
      <c r="P140" s="2" t="n"/>
      <c r="Q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3">
        <f>IF(OR(D141="",E141="",G141="",D141=E141),"",IF(C141="Short",(D141-G141)/(E141-D141),(G141-D141)/(D141-E141)))</f>
        <v/>
      </c>
      <c r="K141" s="4">
        <f>IF(OR(J141="",I141=""),"",J141*I141)</f>
        <v/>
      </c>
      <c r="L141" s="2" t="n"/>
      <c r="M141" s="2" t="n"/>
      <c r="N141" s="2" t="n"/>
      <c r="O141" s="2" t="n"/>
      <c r="P141" s="2" t="n"/>
      <c r="Q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3">
        <f>IF(OR(D142="",E142="",G142="",D142=E142),"",IF(C142="Short",(D142-G142)/(E142-D142),(G142-D142)/(D142-E142)))</f>
        <v/>
      </c>
      <c r="K142" s="4">
        <f>IF(OR(J142="",I142=""),"",J142*I142)</f>
        <v/>
      </c>
      <c r="L142" s="2" t="n"/>
      <c r="M142" s="2" t="n"/>
      <c r="N142" s="2" t="n"/>
      <c r="O142" s="2" t="n"/>
      <c r="P142" s="2" t="n"/>
      <c r="Q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3">
        <f>IF(OR(D143="",E143="",G143="",D143=E143),"",IF(C143="Short",(D143-G143)/(E143-D143),(G143-D143)/(D143-E143)))</f>
        <v/>
      </c>
      <c r="K143" s="4">
        <f>IF(OR(J143="",I143=""),"",J143*I143)</f>
        <v/>
      </c>
      <c r="L143" s="2" t="n"/>
      <c r="M143" s="2" t="n"/>
      <c r="N143" s="2" t="n"/>
      <c r="O143" s="2" t="n"/>
      <c r="P143" s="2" t="n"/>
      <c r="Q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3">
        <f>IF(OR(D144="",E144="",G144="",D144=E144),"",IF(C144="Short",(D144-G144)/(E144-D144),(G144-D144)/(D144-E144)))</f>
        <v/>
      </c>
      <c r="K144" s="4">
        <f>IF(OR(J144="",I144=""),"",J144*I144)</f>
        <v/>
      </c>
      <c r="L144" s="2" t="n"/>
      <c r="M144" s="2" t="n"/>
      <c r="N144" s="2" t="n"/>
      <c r="O144" s="2" t="n"/>
      <c r="P144" s="2" t="n"/>
      <c r="Q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3">
        <f>IF(OR(D145="",E145="",G145="",D145=E145),"",IF(C145="Short",(D145-G145)/(E145-D145),(G145-D145)/(D145-E145)))</f>
        <v/>
      </c>
      <c r="K145" s="4">
        <f>IF(OR(J145="",I145=""),"",J145*I145)</f>
        <v/>
      </c>
      <c r="L145" s="2" t="n"/>
      <c r="M145" s="2" t="n"/>
      <c r="N145" s="2" t="n"/>
      <c r="O145" s="2" t="n"/>
      <c r="P145" s="2" t="n"/>
      <c r="Q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3">
        <f>IF(OR(D146="",E146="",G146="",D146=E146),"",IF(C146="Short",(D146-G146)/(E146-D146),(G146-D146)/(D146-E146)))</f>
        <v/>
      </c>
      <c r="K146" s="4">
        <f>IF(OR(J146="",I146=""),"",J146*I146)</f>
        <v/>
      </c>
      <c r="L146" s="2" t="n"/>
      <c r="M146" s="2" t="n"/>
      <c r="N146" s="2" t="n"/>
      <c r="O146" s="2" t="n"/>
      <c r="P146" s="2" t="n"/>
      <c r="Q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3">
        <f>IF(OR(D147="",E147="",G147="",D147=E147),"",IF(C147="Short",(D147-G147)/(E147-D147),(G147-D147)/(D147-E147)))</f>
        <v/>
      </c>
      <c r="K147" s="4">
        <f>IF(OR(J147="",I147=""),"",J147*I147)</f>
        <v/>
      </c>
      <c r="L147" s="2" t="n"/>
      <c r="M147" s="2" t="n"/>
      <c r="N147" s="2" t="n"/>
      <c r="O147" s="2" t="n"/>
      <c r="P147" s="2" t="n"/>
      <c r="Q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3">
        <f>IF(OR(D148="",E148="",G148="",D148=E148),"",IF(C148="Short",(D148-G148)/(E148-D148),(G148-D148)/(D148-E148)))</f>
        <v/>
      </c>
      <c r="K148" s="4">
        <f>IF(OR(J148="",I148=""),"",J148*I148)</f>
        <v/>
      </c>
      <c r="L148" s="2" t="n"/>
      <c r="M148" s="2" t="n"/>
      <c r="N148" s="2" t="n"/>
      <c r="O148" s="2" t="n"/>
      <c r="P148" s="2" t="n"/>
      <c r="Q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3">
        <f>IF(OR(D149="",E149="",G149="",D149=E149),"",IF(C149="Short",(D149-G149)/(E149-D149),(G149-D149)/(D149-E149)))</f>
        <v/>
      </c>
      <c r="K149" s="4">
        <f>IF(OR(J149="",I149=""),"",J149*I149)</f>
        <v/>
      </c>
      <c r="L149" s="2" t="n"/>
      <c r="M149" s="2" t="n"/>
      <c r="N149" s="2" t="n"/>
      <c r="O149" s="2" t="n"/>
      <c r="P149" s="2" t="n"/>
      <c r="Q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3">
        <f>IF(OR(D150="",E150="",G150="",D150=E150),"",IF(C150="Short",(D150-G150)/(E150-D150),(G150-D150)/(D150-E150)))</f>
        <v/>
      </c>
      <c r="K150" s="4">
        <f>IF(OR(J150="",I150=""),"",J150*I150)</f>
        <v/>
      </c>
      <c r="L150" s="2" t="n"/>
      <c r="M150" s="2" t="n"/>
      <c r="N150" s="2" t="n"/>
      <c r="O150" s="2" t="n"/>
      <c r="P150" s="2" t="n"/>
      <c r="Q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3">
        <f>IF(OR(D151="",E151="",G151="",D151=E151),"",IF(C151="Short",(D151-G151)/(E151-D151),(G151-D151)/(D151-E151)))</f>
        <v/>
      </c>
      <c r="K151" s="4">
        <f>IF(OR(J151="",I151=""),"",J151*I151)</f>
        <v/>
      </c>
      <c r="L151" s="2" t="n"/>
      <c r="M151" s="2" t="n"/>
      <c r="N151" s="2" t="n"/>
      <c r="O151" s="2" t="n"/>
      <c r="P151" s="2" t="n"/>
      <c r="Q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3">
        <f>IF(OR(D152="",E152="",G152="",D152=E152),"",IF(C152="Short",(D152-G152)/(E152-D152),(G152-D152)/(D152-E152)))</f>
        <v/>
      </c>
      <c r="K152" s="4">
        <f>IF(OR(J152="",I152=""),"",J152*I152)</f>
        <v/>
      </c>
      <c r="L152" s="2" t="n"/>
      <c r="M152" s="2" t="n"/>
      <c r="N152" s="2" t="n"/>
      <c r="O152" s="2" t="n"/>
      <c r="P152" s="2" t="n"/>
      <c r="Q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3">
        <f>IF(OR(D153="",E153="",G153="",D153=E153),"",IF(C153="Short",(D153-G153)/(E153-D153),(G153-D153)/(D153-E153)))</f>
        <v/>
      </c>
      <c r="K153" s="4">
        <f>IF(OR(J153="",I153=""),"",J153*I153)</f>
        <v/>
      </c>
      <c r="L153" s="2" t="n"/>
      <c r="M153" s="2" t="n"/>
      <c r="N153" s="2" t="n"/>
      <c r="O153" s="2" t="n"/>
      <c r="P153" s="2" t="n"/>
      <c r="Q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3">
        <f>IF(OR(D154="",E154="",G154="",D154=E154),"",IF(C154="Short",(D154-G154)/(E154-D154),(G154-D154)/(D154-E154)))</f>
        <v/>
      </c>
      <c r="K154" s="4">
        <f>IF(OR(J154="",I154=""),"",J154*I154)</f>
        <v/>
      </c>
      <c r="L154" s="2" t="n"/>
      <c r="M154" s="2" t="n"/>
      <c r="N154" s="2" t="n"/>
      <c r="O154" s="2" t="n"/>
      <c r="P154" s="2" t="n"/>
      <c r="Q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3">
        <f>IF(OR(D155="",E155="",G155="",D155=E155),"",IF(C155="Short",(D155-G155)/(E155-D155),(G155-D155)/(D155-E155)))</f>
        <v/>
      </c>
      <c r="K155" s="4">
        <f>IF(OR(J155="",I155=""),"",J155*I155)</f>
        <v/>
      </c>
      <c r="L155" s="2" t="n"/>
      <c r="M155" s="2" t="n"/>
      <c r="N155" s="2" t="n"/>
      <c r="O155" s="2" t="n"/>
      <c r="P155" s="2" t="n"/>
      <c r="Q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3">
        <f>IF(OR(D156="",E156="",G156="",D156=E156),"",IF(C156="Short",(D156-G156)/(E156-D156),(G156-D156)/(D156-E156)))</f>
        <v/>
      </c>
      <c r="K156" s="4">
        <f>IF(OR(J156="",I156=""),"",J156*I156)</f>
        <v/>
      </c>
      <c r="L156" s="2" t="n"/>
      <c r="M156" s="2" t="n"/>
      <c r="N156" s="2" t="n"/>
      <c r="O156" s="2" t="n"/>
      <c r="P156" s="2" t="n"/>
      <c r="Q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3">
        <f>IF(OR(D157="",E157="",G157="",D157=E157),"",IF(C157="Short",(D157-G157)/(E157-D157),(G157-D157)/(D157-E157)))</f>
        <v/>
      </c>
      <c r="K157" s="4">
        <f>IF(OR(J157="",I157=""),"",J157*I157)</f>
        <v/>
      </c>
      <c r="L157" s="2" t="n"/>
      <c r="M157" s="2" t="n"/>
      <c r="N157" s="2" t="n"/>
      <c r="O157" s="2" t="n"/>
      <c r="P157" s="2" t="n"/>
      <c r="Q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3">
        <f>IF(OR(D158="",E158="",G158="",D158=E158),"",IF(C158="Short",(D158-G158)/(E158-D158),(G158-D158)/(D158-E158)))</f>
        <v/>
      </c>
      <c r="K158" s="4">
        <f>IF(OR(J158="",I158=""),"",J158*I158)</f>
        <v/>
      </c>
      <c r="L158" s="2" t="n"/>
      <c r="M158" s="2" t="n"/>
      <c r="N158" s="2" t="n"/>
      <c r="O158" s="2" t="n"/>
      <c r="P158" s="2" t="n"/>
      <c r="Q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3">
        <f>IF(OR(D159="",E159="",G159="",D159=E159),"",IF(C159="Short",(D159-G159)/(E159-D159),(G159-D159)/(D159-E159)))</f>
        <v/>
      </c>
      <c r="K159" s="4">
        <f>IF(OR(J159="",I159=""),"",J159*I159)</f>
        <v/>
      </c>
      <c r="L159" s="2" t="n"/>
      <c r="M159" s="2" t="n"/>
      <c r="N159" s="2" t="n"/>
      <c r="O159" s="2" t="n"/>
      <c r="P159" s="2" t="n"/>
      <c r="Q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3">
        <f>IF(OR(D160="",E160="",G160="",D160=E160),"",IF(C160="Short",(D160-G160)/(E160-D160),(G160-D160)/(D160-E160)))</f>
        <v/>
      </c>
      <c r="K160" s="4">
        <f>IF(OR(J160="",I160=""),"",J160*I160)</f>
        <v/>
      </c>
      <c r="L160" s="2" t="n"/>
      <c r="M160" s="2" t="n"/>
      <c r="N160" s="2" t="n"/>
      <c r="O160" s="2" t="n"/>
      <c r="P160" s="2" t="n"/>
      <c r="Q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3">
        <f>IF(OR(D161="",E161="",G161="",D161=E161),"",IF(C161="Short",(D161-G161)/(E161-D161),(G161-D161)/(D161-E161)))</f>
        <v/>
      </c>
      <c r="K161" s="4">
        <f>IF(OR(J161="",I161=""),"",J161*I161)</f>
        <v/>
      </c>
      <c r="L161" s="2" t="n"/>
      <c r="M161" s="2" t="n"/>
      <c r="N161" s="2" t="n"/>
      <c r="O161" s="2" t="n"/>
      <c r="P161" s="2" t="n"/>
      <c r="Q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3">
        <f>IF(OR(D162="",E162="",G162="",D162=E162),"",IF(C162="Short",(D162-G162)/(E162-D162),(G162-D162)/(D162-E162)))</f>
        <v/>
      </c>
      <c r="K162" s="4">
        <f>IF(OR(J162="",I162=""),"",J162*I162)</f>
        <v/>
      </c>
      <c r="L162" s="2" t="n"/>
      <c r="M162" s="2" t="n"/>
      <c r="N162" s="2" t="n"/>
      <c r="O162" s="2" t="n"/>
      <c r="P162" s="2" t="n"/>
      <c r="Q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3">
        <f>IF(OR(D163="",E163="",G163="",D163=E163),"",IF(C163="Short",(D163-G163)/(E163-D163),(G163-D163)/(D163-E163)))</f>
        <v/>
      </c>
      <c r="K163" s="4">
        <f>IF(OR(J163="",I163=""),"",J163*I163)</f>
        <v/>
      </c>
      <c r="L163" s="2" t="n"/>
      <c r="M163" s="2" t="n"/>
      <c r="N163" s="2" t="n"/>
      <c r="O163" s="2" t="n"/>
      <c r="P163" s="2" t="n"/>
      <c r="Q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3">
        <f>IF(OR(D164="",E164="",G164="",D164=E164),"",IF(C164="Short",(D164-G164)/(E164-D164),(G164-D164)/(D164-E164)))</f>
        <v/>
      </c>
      <c r="K164" s="4">
        <f>IF(OR(J164="",I164=""),"",J164*I164)</f>
        <v/>
      </c>
      <c r="L164" s="2" t="n"/>
      <c r="M164" s="2" t="n"/>
      <c r="N164" s="2" t="n"/>
      <c r="O164" s="2" t="n"/>
      <c r="P164" s="2" t="n"/>
      <c r="Q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3">
        <f>IF(OR(D165="",E165="",G165="",D165=E165),"",IF(C165="Short",(D165-G165)/(E165-D165),(G165-D165)/(D165-E165)))</f>
        <v/>
      </c>
      <c r="K165" s="4">
        <f>IF(OR(J165="",I165=""),"",J165*I165)</f>
        <v/>
      </c>
      <c r="L165" s="2" t="n"/>
      <c r="M165" s="2" t="n"/>
      <c r="N165" s="2" t="n"/>
      <c r="O165" s="2" t="n"/>
      <c r="P165" s="2" t="n"/>
      <c r="Q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3">
        <f>IF(OR(D166="",E166="",G166="",D166=E166),"",IF(C166="Short",(D166-G166)/(E166-D166),(G166-D166)/(D166-E166)))</f>
        <v/>
      </c>
      <c r="K166" s="4">
        <f>IF(OR(J166="",I166=""),"",J166*I166)</f>
        <v/>
      </c>
      <c r="L166" s="2" t="n"/>
      <c r="M166" s="2" t="n"/>
      <c r="N166" s="2" t="n"/>
      <c r="O166" s="2" t="n"/>
      <c r="P166" s="2" t="n"/>
      <c r="Q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3">
        <f>IF(OR(D167="",E167="",G167="",D167=E167),"",IF(C167="Short",(D167-G167)/(E167-D167),(G167-D167)/(D167-E167)))</f>
        <v/>
      </c>
      <c r="K167" s="4">
        <f>IF(OR(J167="",I167=""),"",J167*I167)</f>
        <v/>
      </c>
      <c r="L167" s="2" t="n"/>
      <c r="M167" s="2" t="n"/>
      <c r="N167" s="2" t="n"/>
      <c r="O167" s="2" t="n"/>
      <c r="P167" s="2" t="n"/>
      <c r="Q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3">
        <f>IF(OR(D168="",E168="",G168="",D168=E168),"",IF(C168="Short",(D168-G168)/(E168-D168),(G168-D168)/(D168-E168)))</f>
        <v/>
      </c>
      <c r="K168" s="4">
        <f>IF(OR(J168="",I168=""),"",J168*I168)</f>
        <v/>
      </c>
      <c r="L168" s="2" t="n"/>
      <c r="M168" s="2" t="n"/>
      <c r="N168" s="2" t="n"/>
      <c r="O168" s="2" t="n"/>
      <c r="P168" s="2" t="n"/>
      <c r="Q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3">
        <f>IF(OR(D169="",E169="",G169="",D169=E169),"",IF(C169="Short",(D169-G169)/(E169-D169),(G169-D169)/(D169-E169)))</f>
        <v/>
      </c>
      <c r="K169" s="4">
        <f>IF(OR(J169="",I169=""),"",J169*I169)</f>
        <v/>
      </c>
      <c r="L169" s="2" t="n"/>
      <c r="M169" s="2" t="n"/>
      <c r="N169" s="2" t="n"/>
      <c r="O169" s="2" t="n"/>
      <c r="P169" s="2" t="n"/>
      <c r="Q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3">
        <f>IF(OR(D170="",E170="",G170="",D170=E170),"",IF(C170="Short",(D170-G170)/(E170-D170),(G170-D170)/(D170-E170)))</f>
        <v/>
      </c>
      <c r="K170" s="4">
        <f>IF(OR(J170="",I170=""),"",J170*I170)</f>
        <v/>
      </c>
      <c r="L170" s="2" t="n"/>
      <c r="M170" s="2" t="n"/>
      <c r="N170" s="2" t="n"/>
      <c r="O170" s="2" t="n"/>
      <c r="P170" s="2" t="n"/>
      <c r="Q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3">
        <f>IF(OR(D171="",E171="",G171="",D171=E171),"",IF(C171="Short",(D171-G171)/(E171-D171),(G171-D171)/(D171-E171)))</f>
        <v/>
      </c>
      <c r="K171" s="4">
        <f>IF(OR(J171="",I171=""),"",J171*I171)</f>
        <v/>
      </c>
      <c r="L171" s="2" t="n"/>
      <c r="M171" s="2" t="n"/>
      <c r="N171" s="2" t="n"/>
      <c r="O171" s="2" t="n"/>
      <c r="P171" s="2" t="n"/>
      <c r="Q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3">
        <f>IF(OR(D172="",E172="",G172="",D172=E172),"",IF(C172="Short",(D172-G172)/(E172-D172),(G172-D172)/(D172-E172)))</f>
        <v/>
      </c>
      <c r="K172" s="4">
        <f>IF(OR(J172="",I172=""),"",J172*I172)</f>
        <v/>
      </c>
      <c r="L172" s="2" t="n"/>
      <c r="M172" s="2" t="n"/>
      <c r="N172" s="2" t="n"/>
      <c r="O172" s="2" t="n"/>
      <c r="P172" s="2" t="n"/>
      <c r="Q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3">
        <f>IF(OR(D173="",E173="",G173="",D173=E173),"",IF(C173="Short",(D173-G173)/(E173-D173),(G173-D173)/(D173-E173)))</f>
        <v/>
      </c>
      <c r="K173" s="4">
        <f>IF(OR(J173="",I173=""),"",J173*I173)</f>
        <v/>
      </c>
      <c r="L173" s="2" t="n"/>
      <c r="M173" s="2" t="n"/>
      <c r="N173" s="2" t="n"/>
      <c r="O173" s="2" t="n"/>
      <c r="P173" s="2" t="n"/>
      <c r="Q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3">
        <f>IF(OR(D174="",E174="",G174="",D174=E174),"",IF(C174="Short",(D174-G174)/(E174-D174),(G174-D174)/(D174-E174)))</f>
        <v/>
      </c>
      <c r="K174" s="4">
        <f>IF(OR(J174="",I174=""),"",J174*I174)</f>
        <v/>
      </c>
      <c r="L174" s="2" t="n"/>
      <c r="M174" s="2" t="n"/>
      <c r="N174" s="2" t="n"/>
      <c r="O174" s="2" t="n"/>
      <c r="P174" s="2" t="n"/>
      <c r="Q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3">
        <f>IF(OR(D175="",E175="",G175="",D175=E175),"",IF(C175="Short",(D175-G175)/(E175-D175),(G175-D175)/(D175-E175)))</f>
        <v/>
      </c>
      <c r="K175" s="4">
        <f>IF(OR(J175="",I175=""),"",J175*I175)</f>
        <v/>
      </c>
      <c r="L175" s="2" t="n"/>
      <c r="M175" s="2" t="n"/>
      <c r="N175" s="2" t="n"/>
      <c r="O175" s="2" t="n"/>
      <c r="P175" s="2" t="n"/>
      <c r="Q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3">
        <f>IF(OR(D176="",E176="",G176="",D176=E176),"",IF(C176="Short",(D176-G176)/(E176-D176),(G176-D176)/(D176-E176)))</f>
        <v/>
      </c>
      <c r="K176" s="4">
        <f>IF(OR(J176="",I176=""),"",J176*I176)</f>
        <v/>
      </c>
      <c r="L176" s="2" t="n"/>
      <c r="M176" s="2" t="n"/>
      <c r="N176" s="2" t="n"/>
      <c r="O176" s="2" t="n"/>
      <c r="P176" s="2" t="n"/>
      <c r="Q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3">
        <f>IF(OR(D177="",E177="",G177="",D177=E177),"",IF(C177="Short",(D177-G177)/(E177-D177),(G177-D177)/(D177-E177)))</f>
        <v/>
      </c>
      <c r="K177" s="4">
        <f>IF(OR(J177="",I177=""),"",J177*I177)</f>
        <v/>
      </c>
      <c r="L177" s="2" t="n"/>
      <c r="M177" s="2" t="n"/>
      <c r="N177" s="2" t="n"/>
      <c r="O177" s="2" t="n"/>
      <c r="P177" s="2" t="n"/>
      <c r="Q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3">
        <f>IF(OR(D178="",E178="",G178="",D178=E178),"",IF(C178="Short",(D178-G178)/(E178-D178),(G178-D178)/(D178-E178)))</f>
        <v/>
      </c>
      <c r="K178" s="4">
        <f>IF(OR(J178="",I178=""),"",J178*I178)</f>
        <v/>
      </c>
      <c r="L178" s="2" t="n"/>
      <c r="M178" s="2" t="n"/>
      <c r="N178" s="2" t="n"/>
      <c r="O178" s="2" t="n"/>
      <c r="P178" s="2" t="n"/>
      <c r="Q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3">
        <f>IF(OR(D179="",E179="",G179="",D179=E179),"",IF(C179="Short",(D179-G179)/(E179-D179),(G179-D179)/(D179-E179)))</f>
        <v/>
      </c>
      <c r="K179" s="4">
        <f>IF(OR(J179="",I179=""),"",J179*I179)</f>
        <v/>
      </c>
      <c r="L179" s="2" t="n"/>
      <c r="M179" s="2" t="n"/>
      <c r="N179" s="2" t="n"/>
      <c r="O179" s="2" t="n"/>
      <c r="P179" s="2" t="n"/>
      <c r="Q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3">
        <f>IF(OR(D180="",E180="",G180="",D180=E180),"",IF(C180="Short",(D180-G180)/(E180-D180),(G180-D180)/(D180-E180)))</f>
        <v/>
      </c>
      <c r="K180" s="4">
        <f>IF(OR(J180="",I180=""),"",J180*I180)</f>
        <v/>
      </c>
      <c r="L180" s="2" t="n"/>
      <c r="M180" s="2" t="n"/>
      <c r="N180" s="2" t="n"/>
      <c r="O180" s="2" t="n"/>
      <c r="P180" s="2" t="n"/>
      <c r="Q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3">
        <f>IF(OR(D181="",E181="",G181="",D181=E181),"",IF(C181="Short",(D181-G181)/(E181-D181),(G181-D181)/(D181-E181)))</f>
        <v/>
      </c>
      <c r="K181" s="4">
        <f>IF(OR(J181="",I181=""),"",J181*I181)</f>
        <v/>
      </c>
      <c r="L181" s="2" t="n"/>
      <c r="M181" s="2" t="n"/>
      <c r="N181" s="2" t="n"/>
      <c r="O181" s="2" t="n"/>
      <c r="P181" s="2" t="n"/>
      <c r="Q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3">
        <f>IF(OR(D182="",E182="",G182="",D182=E182),"",IF(C182="Short",(D182-G182)/(E182-D182),(G182-D182)/(D182-E182)))</f>
        <v/>
      </c>
      <c r="K182" s="4">
        <f>IF(OR(J182="",I182=""),"",J182*I182)</f>
        <v/>
      </c>
      <c r="L182" s="2" t="n"/>
      <c r="M182" s="2" t="n"/>
      <c r="N182" s="2" t="n"/>
      <c r="O182" s="2" t="n"/>
      <c r="P182" s="2" t="n"/>
      <c r="Q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3">
        <f>IF(OR(D183="",E183="",G183="",D183=E183),"",IF(C183="Short",(D183-G183)/(E183-D183),(G183-D183)/(D183-E183)))</f>
        <v/>
      </c>
      <c r="K183" s="4">
        <f>IF(OR(J183="",I183=""),"",J183*I183)</f>
        <v/>
      </c>
      <c r="L183" s="2" t="n"/>
      <c r="M183" s="2" t="n"/>
      <c r="N183" s="2" t="n"/>
      <c r="O183" s="2" t="n"/>
      <c r="P183" s="2" t="n"/>
      <c r="Q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3">
        <f>IF(OR(D184="",E184="",G184="",D184=E184),"",IF(C184="Short",(D184-G184)/(E184-D184),(G184-D184)/(D184-E184)))</f>
        <v/>
      </c>
      <c r="K184" s="4">
        <f>IF(OR(J184="",I184=""),"",J184*I184)</f>
        <v/>
      </c>
      <c r="L184" s="2" t="n"/>
      <c r="M184" s="2" t="n"/>
      <c r="N184" s="2" t="n"/>
      <c r="O184" s="2" t="n"/>
      <c r="P184" s="2" t="n"/>
      <c r="Q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3">
        <f>IF(OR(D185="",E185="",G185="",D185=E185),"",IF(C185="Short",(D185-G185)/(E185-D185),(G185-D185)/(D185-E185)))</f>
        <v/>
      </c>
      <c r="K185" s="4">
        <f>IF(OR(J185="",I185=""),"",J185*I185)</f>
        <v/>
      </c>
      <c r="L185" s="2" t="n"/>
      <c r="M185" s="2" t="n"/>
      <c r="N185" s="2" t="n"/>
      <c r="O185" s="2" t="n"/>
      <c r="P185" s="2" t="n"/>
      <c r="Q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3">
        <f>IF(OR(D186="",E186="",G186="",D186=E186),"",IF(C186="Short",(D186-G186)/(E186-D186),(G186-D186)/(D186-E186)))</f>
        <v/>
      </c>
      <c r="K186" s="4">
        <f>IF(OR(J186="",I186=""),"",J186*I186)</f>
        <v/>
      </c>
      <c r="L186" s="2" t="n"/>
      <c r="M186" s="2" t="n"/>
      <c r="N186" s="2" t="n"/>
      <c r="O186" s="2" t="n"/>
      <c r="P186" s="2" t="n"/>
      <c r="Q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3">
        <f>IF(OR(D187="",E187="",G187="",D187=E187),"",IF(C187="Short",(D187-G187)/(E187-D187),(G187-D187)/(D187-E187)))</f>
        <v/>
      </c>
      <c r="K187" s="4">
        <f>IF(OR(J187="",I187=""),"",J187*I187)</f>
        <v/>
      </c>
      <c r="L187" s="2" t="n"/>
      <c r="M187" s="2" t="n"/>
      <c r="N187" s="2" t="n"/>
      <c r="O187" s="2" t="n"/>
      <c r="P187" s="2" t="n"/>
      <c r="Q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3">
        <f>IF(OR(D188="",E188="",G188="",D188=E188),"",IF(C188="Short",(D188-G188)/(E188-D188),(G188-D188)/(D188-E188)))</f>
        <v/>
      </c>
      <c r="K188" s="4">
        <f>IF(OR(J188="",I188=""),"",J188*I188)</f>
        <v/>
      </c>
      <c r="L188" s="2" t="n"/>
      <c r="M188" s="2" t="n"/>
      <c r="N188" s="2" t="n"/>
      <c r="O188" s="2" t="n"/>
      <c r="P188" s="2" t="n"/>
      <c r="Q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3">
        <f>IF(OR(D189="",E189="",G189="",D189=E189),"",IF(C189="Short",(D189-G189)/(E189-D189),(G189-D189)/(D189-E189)))</f>
        <v/>
      </c>
      <c r="K189" s="4">
        <f>IF(OR(J189="",I189=""),"",J189*I189)</f>
        <v/>
      </c>
      <c r="L189" s="2" t="n"/>
      <c r="M189" s="2" t="n"/>
      <c r="N189" s="2" t="n"/>
      <c r="O189" s="2" t="n"/>
      <c r="P189" s="2" t="n"/>
      <c r="Q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3">
        <f>IF(OR(D190="",E190="",G190="",D190=E190),"",IF(C190="Short",(D190-G190)/(E190-D190),(G190-D190)/(D190-E190)))</f>
        <v/>
      </c>
      <c r="K190" s="4">
        <f>IF(OR(J190="",I190=""),"",J190*I190)</f>
        <v/>
      </c>
      <c r="L190" s="2" t="n"/>
      <c r="M190" s="2" t="n"/>
      <c r="N190" s="2" t="n"/>
      <c r="O190" s="2" t="n"/>
      <c r="P190" s="2" t="n"/>
      <c r="Q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3">
        <f>IF(OR(D191="",E191="",G191="",D191=E191),"",IF(C191="Short",(D191-G191)/(E191-D191),(G191-D191)/(D191-E191)))</f>
        <v/>
      </c>
      <c r="K191" s="4">
        <f>IF(OR(J191="",I191=""),"",J191*I191)</f>
        <v/>
      </c>
      <c r="L191" s="2" t="n"/>
      <c r="M191" s="2" t="n"/>
      <c r="N191" s="2" t="n"/>
      <c r="O191" s="2" t="n"/>
      <c r="P191" s="2" t="n"/>
      <c r="Q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3">
        <f>IF(OR(D192="",E192="",G192="",D192=E192),"",IF(C192="Short",(D192-G192)/(E192-D192),(G192-D192)/(D192-E192)))</f>
        <v/>
      </c>
      <c r="K192" s="4">
        <f>IF(OR(J192="",I192=""),"",J192*I192)</f>
        <v/>
      </c>
      <c r="L192" s="2" t="n"/>
      <c r="M192" s="2" t="n"/>
      <c r="N192" s="2" t="n"/>
      <c r="O192" s="2" t="n"/>
      <c r="P192" s="2" t="n"/>
      <c r="Q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3">
        <f>IF(OR(D193="",E193="",G193="",D193=E193),"",IF(C193="Short",(D193-G193)/(E193-D193),(G193-D193)/(D193-E193)))</f>
        <v/>
      </c>
      <c r="K193" s="4">
        <f>IF(OR(J193="",I193=""),"",J193*I193)</f>
        <v/>
      </c>
      <c r="L193" s="2" t="n"/>
      <c r="M193" s="2" t="n"/>
      <c r="N193" s="2" t="n"/>
      <c r="O193" s="2" t="n"/>
      <c r="P193" s="2" t="n"/>
      <c r="Q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3">
        <f>IF(OR(D194="",E194="",G194="",D194=E194),"",IF(C194="Short",(D194-G194)/(E194-D194),(G194-D194)/(D194-E194)))</f>
        <v/>
      </c>
      <c r="K194" s="4">
        <f>IF(OR(J194="",I194=""),"",J194*I194)</f>
        <v/>
      </c>
      <c r="L194" s="2" t="n"/>
      <c r="M194" s="2" t="n"/>
      <c r="N194" s="2" t="n"/>
      <c r="O194" s="2" t="n"/>
      <c r="P194" s="2" t="n"/>
      <c r="Q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3">
        <f>IF(OR(D195="",E195="",G195="",D195=E195),"",IF(C195="Short",(D195-G195)/(E195-D195),(G195-D195)/(D195-E195)))</f>
        <v/>
      </c>
      <c r="K195" s="4">
        <f>IF(OR(J195="",I195=""),"",J195*I195)</f>
        <v/>
      </c>
      <c r="L195" s="2" t="n"/>
      <c r="M195" s="2" t="n"/>
      <c r="N195" s="2" t="n"/>
      <c r="O195" s="2" t="n"/>
      <c r="P195" s="2" t="n"/>
      <c r="Q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3">
        <f>IF(OR(D196="",E196="",G196="",D196=E196),"",IF(C196="Short",(D196-G196)/(E196-D196),(G196-D196)/(D196-E196)))</f>
        <v/>
      </c>
      <c r="K196" s="4">
        <f>IF(OR(J196="",I196=""),"",J196*I196)</f>
        <v/>
      </c>
      <c r="L196" s="2" t="n"/>
      <c r="M196" s="2" t="n"/>
      <c r="N196" s="2" t="n"/>
      <c r="O196" s="2" t="n"/>
      <c r="P196" s="2" t="n"/>
      <c r="Q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3">
        <f>IF(OR(D197="",E197="",G197="",D197=E197),"",IF(C197="Short",(D197-G197)/(E197-D197),(G197-D197)/(D197-E197)))</f>
        <v/>
      </c>
      <c r="K197" s="4">
        <f>IF(OR(J197="",I197=""),"",J197*I197)</f>
        <v/>
      </c>
      <c r="L197" s="2" t="n"/>
      <c r="M197" s="2" t="n"/>
      <c r="N197" s="2" t="n"/>
      <c r="O197" s="2" t="n"/>
      <c r="P197" s="2" t="n"/>
      <c r="Q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3">
        <f>IF(OR(D198="",E198="",G198="",D198=E198),"",IF(C198="Short",(D198-G198)/(E198-D198),(G198-D198)/(D198-E198)))</f>
        <v/>
      </c>
      <c r="K198" s="4">
        <f>IF(OR(J198="",I198=""),"",J198*I198)</f>
        <v/>
      </c>
      <c r="L198" s="2" t="n"/>
      <c r="M198" s="2" t="n"/>
      <c r="N198" s="2" t="n"/>
      <c r="O198" s="2" t="n"/>
      <c r="P198" s="2" t="n"/>
      <c r="Q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3">
        <f>IF(OR(D199="",E199="",G199="",D199=E199),"",IF(C199="Short",(D199-G199)/(E199-D199),(G199-D199)/(D199-E199)))</f>
        <v/>
      </c>
      <c r="K199" s="4">
        <f>IF(OR(J199="",I199=""),"",J199*I199)</f>
        <v/>
      </c>
      <c r="L199" s="2" t="n"/>
      <c r="M199" s="2" t="n"/>
      <c r="N199" s="2" t="n"/>
      <c r="O199" s="2" t="n"/>
      <c r="P199" s="2" t="n"/>
      <c r="Q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3">
        <f>IF(OR(D200="",E200="",G200="",D200=E200),"",IF(C200="Short",(D200-G200)/(E200-D200),(G200-D200)/(D200-E200)))</f>
        <v/>
      </c>
      <c r="K200" s="4">
        <f>IF(OR(J200="",I200=""),"",J200*I200)</f>
        <v/>
      </c>
      <c r="L200" s="2" t="n"/>
      <c r="M200" s="2" t="n"/>
      <c r="N200" s="2" t="n"/>
      <c r="O200" s="2" t="n"/>
      <c r="P200" s="2" t="n"/>
      <c r="Q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3">
        <f>IF(OR(D201="",E201="",G201="",D201=E201),"",IF(C201="Short",(D201-G201)/(E201-D201),(G201-D201)/(D201-E201)))</f>
        <v/>
      </c>
      <c r="K201" s="4">
        <f>IF(OR(J201="",I201=""),"",J201*I201)</f>
        <v/>
      </c>
      <c r="L201" s="2" t="n"/>
      <c r="M201" s="2" t="n"/>
      <c r="N201" s="2" t="n"/>
      <c r="O201" s="2" t="n"/>
      <c r="P201" s="2" t="n"/>
      <c r="Q201" s="2" t="n"/>
    </row>
  </sheetData>
  <conditionalFormatting sqref="J2:J2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K2:K201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2">
    <dataValidation sqref="C2:C201" showDropDown="0" showInputMessage="0" showErrorMessage="0" allowBlank="1" type="list">
      <formula1>"Long,Short"</formula1>
    </dataValidation>
    <dataValidation sqref="P2:P2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5" t="inlineStr">
        <is>
          <t>Metric</t>
        </is>
      </c>
      <c r="B1" s="5" t="inlineStr">
        <is>
          <t>Value</t>
        </is>
      </c>
    </row>
    <row r="2">
      <c r="A2" t="inlineStr">
        <is>
          <t>Trades</t>
        </is>
      </c>
      <c r="B2" s="6">
        <f>COUNT('Trade log'!J2:J201)</f>
        <v/>
      </c>
    </row>
    <row r="3">
      <c r="A3" t="inlineStr">
        <is>
          <t>Wins</t>
        </is>
      </c>
      <c r="B3" s="6">
        <f>COUNTIF('Trade log'!J2:J201,"&gt;0")</f>
        <v/>
      </c>
    </row>
    <row r="4">
      <c r="A4" t="inlineStr">
        <is>
          <t>Losses</t>
        </is>
      </c>
      <c r="B4" s="6">
        <f>COUNTIF('Trade log'!J2:J201,"&lt;0")</f>
        <v/>
      </c>
    </row>
    <row r="5">
      <c r="A5" t="inlineStr">
        <is>
          <t>Win rate</t>
        </is>
      </c>
      <c r="B5" s="7">
        <f>IF(B2=0,0,B3/B2)</f>
        <v/>
      </c>
    </row>
    <row r="6">
      <c r="A6" t="inlineStr">
        <is>
          <t>Total R</t>
        </is>
      </c>
      <c r="B6" s="8">
        <f>SUM('Trade log'!J2:J201)</f>
        <v/>
      </c>
    </row>
    <row r="7">
      <c r="A7" t="inlineStr">
        <is>
          <t>Average R (expectancy)</t>
        </is>
      </c>
      <c r="B7" s="8">
        <f>IF(B2=0,0,B6/B2)</f>
        <v/>
      </c>
    </row>
    <row r="8">
      <c r="A8" t="inlineStr">
        <is>
          <t>Average win (R)</t>
        </is>
      </c>
      <c r="B8" s="8">
        <f>IFERROR(AVERAGEIF('Trade log'!J2:J201,"&gt;0"),0)</f>
        <v/>
      </c>
    </row>
    <row r="9">
      <c r="A9" t="inlineStr">
        <is>
          <t>Average loss (R)</t>
        </is>
      </c>
      <c r="B9" s="8">
        <f>IFERROR(AVERAGEIF('Trade log'!J2:J201,"&lt;0"),0)</f>
        <v/>
      </c>
    </row>
    <row r="10">
      <c r="A10" t="inlineStr">
        <is>
          <t>Profit factor</t>
        </is>
      </c>
      <c r="B10" s="9">
        <f>IFERROR(SUMIF('Trade log'!J2:J201,"&gt;0")/ABS(SUMIF('Trade log'!J2:J201,"&lt;0")),0)</f>
        <v/>
      </c>
    </row>
    <row r="11">
      <c r="A11" t="inlineStr">
        <is>
          <t>Total P&amp;L</t>
        </is>
      </c>
      <c r="B11" s="10">
        <f>SUM('Trade log'!K2:K201)</f>
        <v/>
      </c>
    </row>
    <row r="12">
      <c r="A12" t="inlineStr">
        <is>
          <t>Trades where rules were followed</t>
        </is>
      </c>
      <c r="B12" s="6">
        <f>COUNTIF('Trade log'!P2:P201,"Yes")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1" t="inlineStr">
        <is>
          <t>Futures Trading Journal Template</t>
        </is>
      </c>
    </row>
    <row r="2">
      <c r="A2" t="inlineStr"/>
    </row>
    <row r="3">
      <c r="A3" t="inlineStr">
        <is>
          <t>Made for ES, NQ, CL and GC traders: log contracts and ticks per trade, and let the summary show which markets actually pay you.</t>
        </is>
      </c>
    </row>
    <row r="4">
      <c r="A4" t="inlineStr"/>
    </row>
    <row r="5">
      <c r="A5" t="inlineStr">
        <is>
          <t>Blue text = your inputs. Black = formulas.</t>
        </is>
      </c>
    </row>
    <row r="6">
      <c r="A6" t="inlineStr">
        <is>
          <t>Delete the example row and start logging.</t>
        </is>
      </c>
    </row>
    <row r="7">
      <c r="A7" t="inlineStr"/>
    </row>
    <row r="8">
      <c r="A8" t="inlineStr">
        <is>
          <t>Want this done automatically? Log trades from a chart screenshot at</t>
        </is>
      </c>
    </row>
    <row r="9">
      <c r="A9" t="inlineStr">
        <is>
          <t>https://simpletradingjournal.online — 14-day free trial.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2026-10-01T19:19:43Z</dcterms:created>
  <dcterms:modified xmlns:dcterms="http://purl.org/dc/terms/" xmlns:xsi="http://www.w3.org/2001/XMLSchema-instance" xsi:type="dcterms:W3CDTF">2026-10-01T19:19:43Z</dcterms:modified>
</cp:coreProperties>
</file>